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ento_zošit"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C890A2C8-195C-402F-98C1-71615088ED3A}" xr6:coauthVersionLast="47" xr6:coauthVersionMax="47" xr10:uidLastSave="{00000000-0000-0000-0000-000000000000}"/>
  <bookViews>
    <workbookView xWindow="3810" yWindow="3810" windowWidth="21600" windowHeight="11385" xr2:uid="{00000000-000D-0000-FFFF-FFFF00000000}"/>
  </bookViews>
  <sheets>
    <sheet name="Úvod" sheetId="7" r:id="rId1"/>
    <sheet name="NAI" sheetId="4" r:id="rId2"/>
    <sheet name="NBI" sheetId="8" r:id="rId3"/>
    <sheet name="NBII" sheetId="5" r:id="rId4"/>
    <sheet name="NCI (PO)" sheetId="9" r:id="rId5"/>
    <sheet name="NCI (NO)" sheetId="15" r:id="rId6"/>
    <sheet name="NCII (NO)" sheetId="10" r:id="rId7"/>
    <sheet name="NPV" sheetId="19" r:id="rId8"/>
    <sheet name="NJÚS RO" sheetId="21" r:id="rId9"/>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5">'NCI (NO)'!$B$1:$BY$100</definedName>
    <definedName name="_xlnm.Print_Area" localSheetId="4">'NCI (PO)'!$B$1:$BY$89</definedName>
    <definedName name="_xlnm.Print_Area" localSheetId="6">'NCII (NO)'!$C$1:$CB$96</definedName>
    <definedName name="_xlnm.Print_Area" localSheetId="8">'NJÚS RO'!$B$1:$BY$43</definedName>
    <definedName name="_xlnm.Print_Area" localSheetId="7">NPV!$C$1:$CC$70</definedName>
    <definedName name="_xlnm.Print_Area" localSheetId="0">Úvod!$B$1:$L$35</definedName>
    <definedName name="Skupina">Úvod!$P$1:$P$3</definedName>
    <definedName name="Záchrana">Úvod!$N$1:$N$3</definedName>
    <definedName name="Zriaďovateľ">Úvod!$R$1:$R$2</definedName>
  </definedNames>
  <calcPr calcId="181029"/>
</workbook>
</file>

<file path=xl/calcChain.xml><?xml version="1.0" encoding="utf-8"?>
<calcChain xmlns="http://schemas.openxmlformats.org/spreadsheetml/2006/main">
  <c r="AC58" i="19" l="1"/>
  <c r="AC84" i="10"/>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64" i="19"/>
  <c r="AF94" i="15" l="1"/>
  <c r="AF92" i="15"/>
  <c r="BB90" i="15"/>
  <c r="AF90" i="15"/>
  <c r="BE90" i="10" l="1"/>
  <c r="AF90" i="10"/>
  <c r="AF83" i="9"/>
  <c r="AF81" i="9"/>
  <c r="BB79" i="9"/>
  <c r="AF79" i="9"/>
  <c r="BB92" i="8" l="1"/>
  <c r="AF92" i="8" l="1"/>
  <c r="AF88" i="5" l="1"/>
  <c r="AF94" i="8" l="1"/>
  <c r="AF96" i="8"/>
  <c r="BE8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400-000001000000}">
      <text>
        <r>
          <rPr>
            <sz val="9"/>
            <color indexed="81"/>
            <rFont val="Segoe UI"/>
            <family val="2"/>
            <charset val="238"/>
          </rPr>
          <t>stratu uvádzajte so znamienkom mínus /-/</t>
        </r>
      </text>
    </comment>
    <comment ref="BB38" authorId="0" shapeId="0" xr:uid="{00000000-0006-0000-0400-000002000000}">
      <text>
        <r>
          <rPr>
            <sz val="9"/>
            <color indexed="81"/>
            <rFont val="Segoe UI"/>
            <family val="2"/>
            <charset val="238"/>
          </rPr>
          <t>stratu uvádzajte so znamienkom mínus /-/</t>
        </r>
      </text>
    </comment>
    <comment ref="AF55" authorId="0" shapeId="0" xr:uid="{00000000-0006-0000-0400-000003000000}">
      <text>
        <r>
          <rPr>
            <sz val="9"/>
            <color indexed="81"/>
            <rFont val="Segoe UI"/>
            <family val="2"/>
            <charset val="238"/>
          </rPr>
          <t>stratu uvádzajte so znamienkom mínus /-/</t>
        </r>
      </text>
    </comment>
    <comment ref="BB55" authorId="0" shapeId="0" xr:uid="{00000000-0006-0000-0400-000004000000}">
      <text>
        <r>
          <rPr>
            <sz val="9"/>
            <color indexed="81"/>
            <rFont val="Segoe UI"/>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500-000001000000}">
      <text>
        <r>
          <rPr>
            <sz val="8"/>
            <color indexed="81"/>
            <rFont val="Tahoma"/>
            <family val="2"/>
            <charset val="238"/>
          </rPr>
          <t>stratu uvádzajte so
znamienkom mínus /-/</t>
        </r>
      </text>
    </comment>
    <comment ref="BB38" authorId="0" shapeId="0" xr:uid="{00000000-0006-0000-0500-000002000000}">
      <text>
        <r>
          <rPr>
            <sz val="8"/>
            <color indexed="81"/>
            <rFont val="Tahoma"/>
            <family val="2"/>
            <charset val="238"/>
          </rPr>
          <t>stratu uvádzajte so
znamienkom mínus /-/</t>
        </r>
      </text>
    </comment>
    <comment ref="AF55" authorId="0" shapeId="0" xr:uid="{00000000-0006-0000-0500-000003000000}">
      <text>
        <r>
          <rPr>
            <sz val="8"/>
            <color indexed="81"/>
            <rFont val="Tahoma"/>
            <family val="2"/>
            <charset val="238"/>
          </rPr>
          <t>stratu uvádzajte so
znamienkom mínus /-/</t>
        </r>
      </text>
    </comment>
    <comment ref="BB55" authorId="0" shapeId="0" xr:uid="{00000000-0006-0000-0500-000004000000}">
      <text>
        <r>
          <rPr>
            <sz val="8"/>
            <color indexed="81"/>
            <rFont val="Tahoma"/>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600-000001000000}">
      <text>
        <r>
          <rPr>
            <sz val="8"/>
            <color indexed="81"/>
            <rFont val="Tahoma"/>
            <family val="2"/>
            <charset val="238"/>
          </rPr>
          <t>stratu uvádzajte so
znamienkom mínus /-/</t>
        </r>
      </text>
    </comment>
    <comment ref="BE54" authorId="0" shapeId="0" xr:uid="{00000000-0006-0000-0600-000002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1" authorId="0" shapeId="0" xr:uid="{00000000-0006-0000-0700-000001000000}">
      <text>
        <r>
          <rPr>
            <sz val="9"/>
            <color indexed="81"/>
            <rFont val="Segoe UI"/>
            <family val="2"/>
            <charset val="238"/>
          </rPr>
          <t>stratu uvádzajte so znamienkom mínus /-/</t>
        </r>
      </text>
    </comment>
  </commentList>
</comments>
</file>

<file path=xl/sharedStrings.xml><?xml version="1.0" encoding="utf-8"?>
<sst xmlns="http://schemas.openxmlformats.org/spreadsheetml/2006/main" count="479" uniqueCount="165">
  <si>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</si>
  <si>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</si>
  <si>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</si>
  <si>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</si>
  <si>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</si>
  <si>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</si>
  <si>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</si>
  <si>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</si>
  <si>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</si>
  <si>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</si>
  <si>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</si>
  <si>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</si>
  <si>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</si>
  <si>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</si>
  <si>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</si>
  <si>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</si>
  <si>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</si>
  <si>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</si>
  <si>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</si>
  <si>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</si>
  <si>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</si>
  <si>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</si>
  <si>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</si>
  <si>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</si>
  <si>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</si>
  <si>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</si>
  <si>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</si>
  <si>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</si>
  <si>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</si>
  <si>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</si>
  <si>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</si>
  <si>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</si>
  <si>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</si>
  <si>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</si>
  <si>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</si>
  <si>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</si>
  <si>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</si>
  <si>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</si>
  <si>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</si>
  <si>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</si>
  <si>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</si>
  <si>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</si>
  <si>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</si>
  <si>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</si>
  <si>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</si>
  <si>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</si>
  <si>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</si>
  <si>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</si>
  <si>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</si>
  <si>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</si>
  <si>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</si>
  <si>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</si>
  <si>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</si>
  <si>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</si>
  <si>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</si>
  <si>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</si>
  <si>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</si>
  <si>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</si>
  <si>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</si>
  <si>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</si>
  <si>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</si>
  <si>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</si>
  <si>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</si>
  <si>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</si>
  <si>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</si>
  <si>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</si>
  <si>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</si>
  <si>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</si>
  <si>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</si>
  <si>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</si>
  <si>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</si>
  <si>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</si>
  <si>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</si>
  <si>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</si>
  <si>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</si>
  <si>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</si>
  <si>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</si>
  <si>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</si>
  <si>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</si>
  <si>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</si>
  <si>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</si>
  <si>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</si>
  <si>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</si>
  <si>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</si>
  <si>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</si>
  <si>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</si>
  <si>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</si>
  <si>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</si>
  <si>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</si>
  <si>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</si>
  <si>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</si>
  <si>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</si>
  <si>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</si>
  <si>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</si>
  <si>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</si>
  <si>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</si>
  <si>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</si>
  <si>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</si>
  <si>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</si>
  <si>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</si>
  <si>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</si>
  <si>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</si>
  <si>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</si>
  <si>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</si>
  <si>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</si>
  <si>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</si>
  <si>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</si>
  <si>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</si>
  <si>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</si>
  <si>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</si>
  <si>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</si>
  <si>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</si>
  <si>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</si>
  <si>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</si>
  <si>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</si>
  <si>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</si>
  <si>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</si>
  <si>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</si>
  <si>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</si>
  <si>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</si>
  <si>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</si>
  <si>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</si>
  <si>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</si>
  <si>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</si>
  <si>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</si>
  <si>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</si>
  <si>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</si>
  <si>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</si>
  <si>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</si>
  <si>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</si>
  <si>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</si>
  <si>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Referenčné účtovné obdobie je účtovné obdobie:
a) predchádzajúce účtovnému obdobiu, v ktorom žiadateľ predložil ŽoNFP, ak za toto referenčné účtovné obdobie disponuje žiadateľ  schválenou účtovnou závierkou,
b) predchádzajúce účtovnému obdobiu, ktoré predchádza účtovnému obdobiu, v ktorom žiadateľ predložil ŽoNFP,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</si>
  <si>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</si>
  <si>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</si>
  <si>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</si>
  <si>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</si>
  <si>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</si>
  <si>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</si>
  <si>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</si>
  <si>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</si>
  <si>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</si>
  <si>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</si>
  <si>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</si>
  <si>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</si>
  <si>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Prehľad príjmov a výdavkov podľa § 6 zákona č. 595/2003 Z. z. o dani z príjmov daňového priznania k dani z príjmov fyzickej osoby typ: B</t>
  </si>
  <si>
    <t>Posledný riadok Spolu tabuľky č. 1</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</si>
  <si>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</si>
  <si>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</si>
  <si>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</si>
  <si>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Žiadateľ vyberie z matice právnu formu a spôsob vedenia účtovníctva, ktoré viedol v referenčnom období.</t>
  </si>
  <si>
    <t>TEST podniku v ťažkostiach</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</si>
  <si>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</si>
  <si>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</si>
  <si>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</si>
  <si>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</si>
  <si>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</si>
  <si>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</si>
  <si>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</si>
  <si>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</si>
  <si>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</si>
  <si>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</si>
  <si>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</si>
  <si>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príspevková organizácia - účtujúca v podvojnom účtovníctve</t>
  </si>
  <si>
    <t>Nútená správa obce, mesta, resp. VÚC, RO</t>
  </si>
  <si>
    <t>jednotka územnej samosprávy (obec, mesto, VÚC) a rozpočtová organizácia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</si>
</sst>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9"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b/>
      <sz val="16"/>
      <name val="Calibri"/>
      <family val="2"/>
      <charset val="238"/>
      <scheme val="minor"/>
    </font>
  </fonts>
  <fills count="8">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458">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0" fillId="4" borderId="0" xfId="0" applyFill="1" applyAlignment="1" applyProtection="1">
      <alignment horizontal="left"/>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33" fillId="3" borderId="0" xfId="8" applyFont="1" applyFill="1" applyAlignment="1" applyProtection="1">
      <alignment horizontal="left" wrapText="1"/>
    </xf>
    <xf numFmtId="0" fontId="1" fillId="3" borderId="0" xfId="0" applyFont="1" applyFill="1" applyAlignment="1" applyProtection="1">
      <alignment horizontal="left" wrapText="1"/>
    </xf>
    <xf numFmtId="0" fontId="26" fillId="3" borderId="0" xfId="8" applyFont="1" applyFill="1" applyAlignment="1" applyProtection="1">
      <alignment horizontal="center"/>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38"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8"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8"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0" fontId="34" fillId="4" borderId="0" xfId="1" applyFont="1" applyFill="1" applyAlignment="1" applyProtection="1">
      <alignment horizontal="left" vertical="center"/>
    </xf>
    <xf numFmtId="49" fontId="38" fillId="4" borderId="18" xfId="2" applyNumberFormat="1" applyFont="1" applyFill="1" applyBorder="1" applyAlignment="1" applyProtection="1">
      <alignment horizontal="center" vertical="center" wrapText="1"/>
    </xf>
    <xf numFmtId="49" fontId="35" fillId="4" borderId="15" xfId="2"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7" fillId="4"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3" fontId="5" fillId="2" borderId="10" xfId="2" applyNumberFormat="1" applyFont="1" applyFill="1" applyBorder="1" applyAlignment="1" applyProtection="1">
      <alignment horizontal="center" vertical="center"/>
    </xf>
    <xf numFmtId="49" fontId="16" fillId="2" borderId="10" xfId="1" applyNumberFormat="1" applyFont="1" applyFill="1" applyBorder="1" applyAlignment="1" applyProtection="1">
      <alignment horizontal="center" vertical="center" wrapText="1"/>
    </xf>
    <xf numFmtId="49" fontId="16" fillId="2" borderId="11" xfId="1" applyNumberFormat="1" applyFont="1" applyFill="1" applyBorder="1" applyAlignment="1" applyProtection="1">
      <alignment horizontal="center" vertical="center" wrapText="1"/>
    </xf>
    <xf numFmtId="49" fontId="16" fillId="2" borderId="14" xfId="1" applyNumberFormat="1" applyFont="1" applyFill="1" applyBorder="1" applyAlignment="1" applyProtection="1">
      <alignment horizontal="center" vertical="center" wrapText="1"/>
    </xf>
    <xf numFmtId="49" fontId="16" fillId="2" borderId="15" xfId="1" applyNumberFormat="1" applyFont="1" applyFill="1" applyBorder="1" applyAlignment="1" applyProtection="1">
      <alignment horizontal="center" vertical="center" wrapText="1"/>
    </xf>
    <xf numFmtId="49" fontId="16" fillId="2" borderId="0" xfId="1" applyNumberFormat="1" applyFont="1" applyFill="1" applyBorder="1" applyAlignment="1" applyProtection="1">
      <alignment horizontal="center" vertical="center" wrapText="1"/>
    </xf>
    <xf numFmtId="49" fontId="16" fillId="2" borderId="18" xfId="1" applyNumberFormat="1" applyFont="1" applyFill="1" applyBorder="1" applyAlignment="1" applyProtection="1">
      <alignment horizontal="center" vertical="center" wrapText="1"/>
    </xf>
    <xf numFmtId="49" fontId="16" fillId="2" borderId="21" xfId="1" applyNumberFormat="1" applyFont="1" applyFill="1" applyBorder="1" applyAlignment="1" applyProtection="1">
      <alignment horizontal="center" vertical="center" wrapText="1"/>
    </xf>
    <xf numFmtId="49" fontId="16" fillId="2" borderId="22" xfId="1" applyNumberFormat="1" applyFont="1" applyFill="1" applyBorder="1" applyAlignment="1" applyProtection="1">
      <alignment horizontal="center" vertical="center" wrapText="1"/>
    </xf>
    <xf numFmtId="49" fontId="16" fillId="2" borderId="31" xfId="1" applyNumberFormat="1" applyFont="1" applyFill="1" applyBorder="1" applyAlignment="1" applyProtection="1">
      <alignment horizontal="center" vertical="center" wrapText="1"/>
    </xf>
    <xf numFmtId="3" fontId="5" fillId="2" borderId="21"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3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B$3"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3" lockText="1"/>
</file>

<file path=xl/ctrlProps/ctrlProp13.xml><?xml version="1.0" encoding="utf-8"?>
<formControlPr xmlns="http://schemas.microsoft.com/office/spreadsheetml/2009/9/main" objectType="Radio" firstButton="1" fmlaLink="$CC$2"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1"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cid:image002.jpg@01D64E26.43B04E80" TargetMode="External"/><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A1"/><Relationship Id="rId11" Type="http://schemas.openxmlformats.org/officeDocument/2006/relationships/image" Target="../media/image3.jpeg"/><Relationship Id="rId5" Type="http://schemas.openxmlformats.org/officeDocument/2006/relationships/hyperlink" Target="#'NCI (NO)'!A1"/><Relationship Id="rId10" Type="http://schemas.openxmlformats.org/officeDocument/2006/relationships/image" Target="../media/image2.jpeg"/><Relationship Id="rId4" Type="http://schemas.openxmlformats.org/officeDocument/2006/relationships/hyperlink" Target="#'NJ&#218;S RO'!A1"/><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2.jpg@01D64E26.43B04E80" TargetMode="External"/><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2.jpg@01D64E26.43B04E80" TargetMode="External"/><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2.jpg@01D64E26.43B04E80" TargetMode="External"/><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2.jpg@01D64E26.43B04E80" TargetMode="External"/><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2.jpg@01D64E26.43B04E80" TargetMode="External"/><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2.jpg@01D64E26.43B04E80" TargetMode="External"/><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2.jpg@01D64E26.43B04E80" TargetMode="External"/><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2.jpg@01D64E26.43B04E80"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285750</xdr:colOff>
      <xdr:row>25</xdr:row>
      <xdr:rowOff>133349</xdr:rowOff>
    </xdr:from>
    <xdr:to>
      <xdr:col>4</xdr:col>
      <xdr:colOff>723900</xdr:colOff>
      <xdr:row>26</xdr:row>
      <xdr:rowOff>104774</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1504950" y="7705724"/>
          <a:ext cx="1657350" cy="428625"/>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2</xdr:col>
      <xdr:colOff>285750</xdr:colOff>
      <xdr:row>26</xdr:row>
      <xdr:rowOff>133349</xdr:rowOff>
    </xdr:from>
    <xdr:to>
      <xdr:col>4</xdr:col>
      <xdr:colOff>723900</xdr:colOff>
      <xdr:row>27</xdr:row>
      <xdr:rowOff>104774</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1504950" y="8162924"/>
          <a:ext cx="1657350" cy="428625"/>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4</xdr:col>
      <xdr:colOff>742950</xdr:colOff>
      <xdr:row>27</xdr:row>
      <xdr:rowOff>133349</xdr:rowOff>
    </xdr:from>
    <xdr:to>
      <xdr:col>7</xdr:col>
      <xdr:colOff>371475</xdr:colOff>
      <xdr:row>28</xdr:row>
      <xdr:rowOff>104774</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3181350" y="8620124"/>
          <a:ext cx="1657350" cy="428625"/>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2</xdr:col>
      <xdr:colOff>277469</xdr:colOff>
      <xdr:row>29</xdr:row>
      <xdr:rowOff>184287</xdr:rowOff>
    </xdr:from>
    <xdr:to>
      <xdr:col>4</xdr:col>
      <xdr:colOff>715619</xdr:colOff>
      <xdr:row>30</xdr:row>
      <xdr:rowOff>313765</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1487704" y="7681022"/>
          <a:ext cx="1648386" cy="58891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sk-SK" sz="1100" b="1">
              <a:solidFill>
                <a:schemeClr val="lt1"/>
              </a:solidFill>
              <a:effectLst/>
              <a:latin typeface="+mn-lt"/>
              <a:ea typeface="+mn-ea"/>
              <a:cs typeface="+mn-cs"/>
            </a:rPr>
            <a:t>obec/mesto/VÚC/</a:t>
          </a:r>
          <a:r>
            <a:rPr lang="sk-SK" sz="1100" b="1" baseline="0">
              <a:solidFill>
                <a:schemeClr val="lt1"/>
              </a:solidFill>
              <a:effectLst/>
              <a:latin typeface="+mn-lt"/>
              <a:ea typeface="+mn-ea"/>
              <a:cs typeface="+mn-cs"/>
            </a:rPr>
            <a:t> rozpočtová</a:t>
          </a:r>
          <a:r>
            <a:rPr lang="sk-SK" sz="1100" b="1">
              <a:solidFill>
                <a:schemeClr val="lt1"/>
              </a:solidFill>
              <a:effectLst/>
              <a:latin typeface="+mn-lt"/>
              <a:ea typeface="+mn-ea"/>
              <a:cs typeface="+mn-cs"/>
            </a:rPr>
            <a:t>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2</xdr:col>
      <xdr:colOff>277467</xdr:colOff>
      <xdr:row>28</xdr:row>
      <xdr:rowOff>158196</xdr:rowOff>
    </xdr:from>
    <xdr:to>
      <xdr:col>4</xdr:col>
      <xdr:colOff>715617</xdr:colOff>
      <xdr:row>29</xdr:row>
      <xdr:rowOff>129622</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1503293" y="8863218"/>
          <a:ext cx="1663976" cy="42696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2</xdr:col>
      <xdr:colOff>277469</xdr:colOff>
      <xdr:row>30</xdr:row>
      <xdr:rowOff>356493</xdr:rowOff>
    </xdr:from>
    <xdr:to>
      <xdr:col>4</xdr:col>
      <xdr:colOff>715619</xdr:colOff>
      <xdr:row>32</xdr:row>
      <xdr:rowOff>58977</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1487704" y="8312669"/>
          <a:ext cx="1648386" cy="520514"/>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organizácia </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2</xdr:col>
      <xdr:colOff>285750</xdr:colOff>
      <xdr:row>27</xdr:row>
      <xdr:rowOff>133349</xdr:rowOff>
    </xdr:from>
    <xdr:to>
      <xdr:col>4</xdr:col>
      <xdr:colOff>723900</xdr:colOff>
      <xdr:row>28</xdr:row>
      <xdr:rowOff>104774</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1504950" y="8620124"/>
          <a:ext cx="1657350" cy="428625"/>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4</xdr:col>
      <xdr:colOff>752475</xdr:colOff>
      <xdr:row>28</xdr:row>
      <xdr:rowOff>158196</xdr:rowOff>
    </xdr:from>
    <xdr:to>
      <xdr:col>7</xdr:col>
      <xdr:colOff>381000</xdr:colOff>
      <xdr:row>29</xdr:row>
      <xdr:rowOff>129622</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3204127" y="8863218"/>
          <a:ext cx="1666047" cy="42696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7</xdr:col>
      <xdr:colOff>409575</xdr:colOff>
      <xdr:row>27</xdr:row>
      <xdr:rowOff>123824</xdr:rowOff>
    </xdr:from>
    <xdr:to>
      <xdr:col>10</xdr:col>
      <xdr:colOff>238125</xdr:colOff>
      <xdr:row>28</xdr:row>
      <xdr:rowOff>95249</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876800" y="8610599"/>
          <a:ext cx="1657350" cy="428625"/>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1</xdr:col>
      <xdr:colOff>44823</xdr:colOff>
      <xdr:row>0</xdr:row>
      <xdr:rowOff>100853</xdr:rowOff>
    </xdr:from>
    <xdr:to>
      <xdr:col>2</xdr:col>
      <xdr:colOff>1681</xdr:colOff>
      <xdr:row>2</xdr:row>
      <xdr:rowOff>186578</xdr:rowOff>
    </xdr:to>
    <xdr:pic>
      <xdr:nvPicPr>
        <xdr:cNvPr id="12" name="Obrázok 11" descr="logo IROP 2014-2020_verzia 0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49941" y="100853"/>
          <a:ext cx="56197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100852</xdr:colOff>
      <xdr:row>0</xdr:row>
      <xdr:rowOff>78442</xdr:rowOff>
    </xdr:from>
    <xdr:to>
      <xdr:col>11</xdr:col>
      <xdr:colOff>532381</xdr:colOff>
      <xdr:row>2</xdr:row>
      <xdr:rowOff>154642</xdr:rowOff>
    </xdr:to>
    <xdr:pic>
      <xdr:nvPicPr>
        <xdr:cNvPr id="14" name="Obrázok 13" descr="http://www.euroregion-tatry.eu/_pliki/flaga_UE+unia_europejska_EFRR_z_lewej_SK%20small.jp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748617" y="78442"/>
          <a:ext cx="1641764"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35486</xdr:colOff>
      <xdr:row>0</xdr:row>
      <xdr:rowOff>134470</xdr:rowOff>
    </xdr:from>
    <xdr:to>
      <xdr:col>7</xdr:col>
      <xdr:colOff>135592</xdr:colOff>
      <xdr:row>2</xdr:row>
      <xdr:rowOff>114797</xdr:rowOff>
    </xdr:to>
    <xdr:pic>
      <xdr:nvPicPr>
        <xdr:cNvPr id="15" name="Obrázok 14" descr="A close up of a sign&#10;&#10;Description automatically generated">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1" r:link="rId12">
          <a:extLst>
            <a:ext uri="{28A0092B-C50C-407E-A947-70E740481C1C}">
              <a14:useLocalDpi xmlns:a14="http://schemas.microsoft.com/office/drawing/2010/main" val="0"/>
            </a:ext>
          </a:extLst>
        </a:blip>
        <a:srcRect/>
        <a:stretch>
          <a:fillRect/>
        </a:stretch>
      </xdr:blipFill>
      <xdr:spPr bwMode="auto">
        <a:xfrm>
          <a:off x="3305736" y="134470"/>
          <a:ext cx="1327773" cy="3613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55</xdr:col>
      <xdr:colOff>41275</xdr:colOff>
      <xdr:row>84</xdr:row>
      <xdr:rowOff>0</xdr:rowOff>
    </xdr:from>
    <xdr:to>
      <xdr:col>75</xdr:col>
      <xdr:colOff>18303</xdr:colOff>
      <xdr:row>87</xdr:row>
      <xdr:rowOff>61384</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830358" y="14721417"/>
          <a:ext cx="1882028" cy="505884"/>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6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56028</xdr:colOff>
      <xdr:row>0</xdr:row>
      <xdr:rowOff>123264</xdr:rowOff>
    </xdr:from>
    <xdr:to>
      <xdr:col>6</xdr:col>
      <xdr:colOff>66426</xdr:colOff>
      <xdr:row>3</xdr:row>
      <xdr:rowOff>119342</xdr:rowOff>
    </xdr:to>
    <xdr:pic>
      <xdr:nvPicPr>
        <xdr:cNvPr id="7" name="Obrázok 6"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146" y="123264"/>
          <a:ext cx="5706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58</xdr:col>
      <xdr:colOff>112060</xdr:colOff>
      <xdr:row>0</xdr:row>
      <xdr:rowOff>89647</xdr:rowOff>
    </xdr:from>
    <xdr:to>
      <xdr:col>76</xdr:col>
      <xdr:colOff>56756</xdr:colOff>
      <xdr:row>3</xdr:row>
      <xdr:rowOff>76200</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33977" y="89647"/>
          <a:ext cx="1659196" cy="462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31751</xdr:colOff>
      <xdr:row>0</xdr:row>
      <xdr:rowOff>137582</xdr:rowOff>
    </xdr:from>
    <xdr:to>
      <xdr:col>43</xdr:col>
      <xdr:colOff>36607</xdr:colOff>
      <xdr:row>3</xdr:row>
      <xdr:rowOff>22659</xdr:rowOff>
    </xdr:to>
    <xdr:pic>
      <xdr:nvPicPr>
        <xdr:cNvPr id="10" name="Obrázok 9" descr="A close up of a sign&#10;&#10;Description automatically generated">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439584" y="137582"/>
          <a:ext cx="1327773" cy="36132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43713</xdr:rowOff>
    </xdr:from>
    <xdr:to>
      <xdr:col>75</xdr:col>
      <xdr:colOff>18442</xdr:colOff>
      <xdr:row>90</xdr:row>
      <xdr:rowOff>42846</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820834" y="14151296"/>
          <a:ext cx="1881108" cy="49655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600" b="1"/>
            <a:t>Späť na úvodnú stránku</a:t>
          </a:r>
        </a:p>
      </xdr:txBody>
    </xdr:sp>
    <xdr:clientData/>
  </xdr:twoCellAnchor>
  <xdr:twoCellAnchor>
    <xdr:from>
      <xdr:col>1</xdr:col>
      <xdr:colOff>56028</xdr:colOff>
      <xdr:row>0</xdr:row>
      <xdr:rowOff>123264</xdr:rowOff>
    </xdr:from>
    <xdr:to>
      <xdr:col>6</xdr:col>
      <xdr:colOff>66426</xdr:colOff>
      <xdr:row>3</xdr:row>
      <xdr:rowOff>119342</xdr:rowOff>
    </xdr:to>
    <xdr:pic>
      <xdr:nvPicPr>
        <xdr:cNvPr id="7" name="Obrázok 6"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628" y="123264"/>
          <a:ext cx="572373" cy="481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58</xdr:col>
      <xdr:colOff>112060</xdr:colOff>
      <xdr:row>0</xdr:row>
      <xdr:rowOff>89647</xdr:rowOff>
    </xdr:from>
    <xdr:to>
      <xdr:col>76</xdr:col>
      <xdr:colOff>56756</xdr:colOff>
      <xdr:row>3</xdr:row>
      <xdr:rowOff>76200</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3760" y="89647"/>
          <a:ext cx="1659196" cy="472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21168</xdr:colOff>
      <xdr:row>0</xdr:row>
      <xdr:rowOff>137584</xdr:rowOff>
    </xdr:from>
    <xdr:to>
      <xdr:col>44</xdr:col>
      <xdr:colOff>142441</xdr:colOff>
      <xdr:row>3</xdr:row>
      <xdr:rowOff>22661</xdr:rowOff>
    </xdr:to>
    <xdr:pic>
      <xdr:nvPicPr>
        <xdr:cNvPr id="10" name="Obrázok 9" descr="A close up of a sign&#10;&#10;Description automatically generated">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587751" y="137584"/>
          <a:ext cx="1327773" cy="36132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600" b="1"/>
            <a:t>Späť na úvodnú stránku</a:t>
          </a:r>
        </a:p>
      </xdr:txBody>
    </xdr:sp>
    <xdr:clientData/>
  </xdr:twoCellAnchor>
  <xdr:twoCellAnchor>
    <xdr:from>
      <xdr:col>3</xdr:col>
      <xdr:colOff>78253</xdr:colOff>
      <xdr:row>0</xdr:row>
      <xdr:rowOff>123264</xdr:rowOff>
    </xdr:from>
    <xdr:to>
      <xdr:col>8</xdr:col>
      <xdr:colOff>2927</xdr:colOff>
      <xdr:row>3</xdr:row>
      <xdr:rowOff>119342</xdr:rowOff>
    </xdr:to>
    <xdr:pic>
      <xdr:nvPicPr>
        <xdr:cNvPr id="7" name="Obrázok 6"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9253" y="123264"/>
          <a:ext cx="475007" cy="472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60</xdr:col>
      <xdr:colOff>130051</xdr:colOff>
      <xdr:row>0</xdr:row>
      <xdr:rowOff>79063</xdr:rowOff>
    </xdr:from>
    <xdr:to>
      <xdr:col>78</xdr:col>
      <xdr:colOff>131897</xdr:colOff>
      <xdr:row>3</xdr:row>
      <xdr:rowOff>65616</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20218" y="79063"/>
          <a:ext cx="1811596" cy="462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116417</xdr:colOff>
      <xdr:row>0</xdr:row>
      <xdr:rowOff>148166</xdr:rowOff>
    </xdr:from>
    <xdr:to>
      <xdr:col>47</xdr:col>
      <xdr:colOff>36607</xdr:colOff>
      <xdr:row>3</xdr:row>
      <xdr:rowOff>33243</xdr:rowOff>
    </xdr:to>
    <xdr:pic>
      <xdr:nvPicPr>
        <xdr:cNvPr id="10" name="Obrázok 9" descr="A close up of a sign&#10;&#10;Description automatically generated">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481917" y="148166"/>
          <a:ext cx="1327773" cy="36132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56</xdr:col>
      <xdr:colOff>7560</xdr:colOff>
      <xdr:row>74</xdr:row>
      <xdr:rowOff>86179</xdr:rowOff>
    </xdr:from>
    <xdr:to>
      <xdr:col>75</xdr:col>
      <xdr:colOff>20874</xdr:colOff>
      <xdr:row>77</xdr:row>
      <xdr:rowOff>73480</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400-00000A000000}"/>
            </a:ext>
          </a:extLst>
        </xdr:cNvPr>
        <xdr:cNvSpPr/>
      </xdr:nvSpPr>
      <xdr:spPr>
        <a:xfrm>
          <a:off x="5828393" y="11336262"/>
          <a:ext cx="1875981" cy="49530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600" b="1"/>
            <a:t>Späť na úvodnú stránku</a:t>
          </a:r>
        </a:p>
      </xdr:txBody>
    </xdr:sp>
    <xdr:clientData/>
  </xdr:twoCellAnchor>
  <xdr:twoCellAnchor>
    <xdr:from>
      <xdr:col>1</xdr:col>
      <xdr:colOff>56028</xdr:colOff>
      <xdr:row>0</xdr:row>
      <xdr:rowOff>123264</xdr:rowOff>
    </xdr:from>
    <xdr:to>
      <xdr:col>6</xdr:col>
      <xdr:colOff>66426</xdr:colOff>
      <xdr:row>3</xdr:row>
      <xdr:rowOff>119342</xdr:rowOff>
    </xdr:to>
    <xdr:pic>
      <xdr:nvPicPr>
        <xdr:cNvPr id="4" name="Obrázok 3" descr="logo IROP 2014-2020_verzia 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628" y="123264"/>
          <a:ext cx="572373" cy="481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58</xdr:col>
      <xdr:colOff>112060</xdr:colOff>
      <xdr:row>0</xdr:row>
      <xdr:rowOff>89647</xdr:rowOff>
    </xdr:from>
    <xdr:to>
      <xdr:col>76</xdr:col>
      <xdr:colOff>56756</xdr:colOff>
      <xdr:row>3</xdr:row>
      <xdr:rowOff>76200</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3760" y="89647"/>
          <a:ext cx="1659196" cy="472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105833</xdr:colOff>
      <xdr:row>0</xdr:row>
      <xdr:rowOff>148166</xdr:rowOff>
    </xdr:from>
    <xdr:to>
      <xdr:col>44</xdr:col>
      <xdr:colOff>78940</xdr:colOff>
      <xdr:row>3</xdr:row>
      <xdr:rowOff>1493</xdr:rowOff>
    </xdr:to>
    <xdr:pic>
      <xdr:nvPicPr>
        <xdr:cNvPr id="7" name="Obrázok 6" descr="A close up of a sign&#10;&#10;Description automatically generated">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524250" y="148166"/>
          <a:ext cx="1327773" cy="36132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146655</xdr:colOff>
      <xdr:row>85</xdr:row>
      <xdr:rowOff>116417</xdr:rowOff>
    </xdr:from>
    <xdr:to>
      <xdr:col>74</xdr:col>
      <xdr:colOff>123683</xdr:colOff>
      <xdr:row>88</xdr:row>
      <xdr:rowOff>103718</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500-00000C000000}"/>
            </a:ext>
          </a:extLst>
        </xdr:cNvPr>
        <xdr:cNvSpPr/>
      </xdr:nvSpPr>
      <xdr:spPr>
        <a:xfrm>
          <a:off x="5776988" y="14530917"/>
          <a:ext cx="1882028" cy="49530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600" b="1">
              <a:latin typeface="+mn-lt"/>
            </a:rPr>
            <a:t>Späť na úvodnú stránku</a:t>
          </a:r>
        </a:p>
      </xdr:txBody>
    </xdr:sp>
    <xdr:clientData/>
  </xdr:twoCellAnchor>
  <xdr:twoCellAnchor>
    <xdr:from>
      <xdr:col>1</xdr:col>
      <xdr:colOff>56028</xdr:colOff>
      <xdr:row>0</xdr:row>
      <xdr:rowOff>123264</xdr:rowOff>
    </xdr:from>
    <xdr:to>
      <xdr:col>6</xdr:col>
      <xdr:colOff>66426</xdr:colOff>
      <xdr:row>3</xdr:row>
      <xdr:rowOff>119342</xdr:rowOff>
    </xdr:to>
    <xdr:pic>
      <xdr:nvPicPr>
        <xdr:cNvPr id="7" name="Obrázok 6" descr="logo IROP 2014-2020_verzia 01">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628" y="123264"/>
          <a:ext cx="572373" cy="481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58</xdr:col>
      <xdr:colOff>112060</xdr:colOff>
      <xdr:row>0</xdr:row>
      <xdr:rowOff>89647</xdr:rowOff>
    </xdr:from>
    <xdr:to>
      <xdr:col>76</xdr:col>
      <xdr:colOff>56756</xdr:colOff>
      <xdr:row>3</xdr:row>
      <xdr:rowOff>76200</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3760" y="89647"/>
          <a:ext cx="1659196" cy="472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52916</xdr:colOff>
      <xdr:row>0</xdr:row>
      <xdr:rowOff>158750</xdr:rowOff>
    </xdr:from>
    <xdr:to>
      <xdr:col>44</xdr:col>
      <xdr:colOff>26023</xdr:colOff>
      <xdr:row>3</xdr:row>
      <xdr:rowOff>12077</xdr:rowOff>
    </xdr:to>
    <xdr:pic>
      <xdr:nvPicPr>
        <xdr:cNvPr id="10" name="Obrázok 9" descr="A close up of a sign&#10;&#10;Description automatically generated">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471333" y="158750"/>
          <a:ext cx="1327773" cy="36132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59</xdr:col>
      <xdr:colOff>44451</xdr:colOff>
      <xdr:row>82</xdr:row>
      <xdr:rowOff>92075</xdr:rowOff>
    </xdr:from>
    <xdr:to>
      <xdr:col>78</xdr:col>
      <xdr:colOff>69103</xdr:colOff>
      <xdr:row>85</xdr:row>
      <xdr:rowOff>82097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981701" y="13765742"/>
          <a:ext cx="1887319" cy="49802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600" b="1"/>
            <a:t>Späť na úvodnú stránku</a:t>
          </a:r>
        </a:p>
      </xdr:txBody>
    </xdr:sp>
    <xdr:clientData/>
  </xdr:twoCellAnchor>
  <xdr:twoCellAnchor>
    <xdr:from>
      <xdr:col>2</xdr:col>
      <xdr:colOff>56028</xdr:colOff>
      <xdr:row>0</xdr:row>
      <xdr:rowOff>123264</xdr:rowOff>
    </xdr:from>
    <xdr:to>
      <xdr:col>7</xdr:col>
      <xdr:colOff>66426</xdr:colOff>
      <xdr:row>3</xdr:row>
      <xdr:rowOff>119342</xdr:rowOff>
    </xdr:to>
    <xdr:pic>
      <xdr:nvPicPr>
        <xdr:cNvPr id="7" name="Obrázok 6"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628" y="123264"/>
          <a:ext cx="572373" cy="481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60</xdr:col>
      <xdr:colOff>112621</xdr:colOff>
      <xdr:row>0</xdr:row>
      <xdr:rowOff>89647</xdr:rowOff>
    </xdr:from>
    <xdr:to>
      <xdr:col>78</xdr:col>
      <xdr:colOff>114467</xdr:colOff>
      <xdr:row>3</xdr:row>
      <xdr:rowOff>76200</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74150" y="89647"/>
          <a:ext cx="1817199"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10583</xdr:colOff>
      <xdr:row>0</xdr:row>
      <xdr:rowOff>137583</xdr:rowOff>
    </xdr:from>
    <xdr:to>
      <xdr:col>45</xdr:col>
      <xdr:colOff>78939</xdr:colOff>
      <xdr:row>3</xdr:row>
      <xdr:rowOff>22660</xdr:rowOff>
    </xdr:to>
    <xdr:pic>
      <xdr:nvPicPr>
        <xdr:cNvPr id="10" name="Obrázok 9" descr="A close up of a sign&#10;&#10;Description automatically generated">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323166" y="137583"/>
          <a:ext cx="1327773" cy="36132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18</xdr:row>
          <xdr:rowOff>28575</xdr:rowOff>
        </xdr:from>
        <xdr:to>
          <xdr:col>22</xdr:col>
          <xdr:colOff>0</xdr:colOff>
          <xdr:row>19</xdr:row>
          <xdr:rowOff>19050</xdr:rowOff>
        </xdr:to>
        <xdr:sp macro="" textlink="">
          <xdr:nvSpPr>
            <xdr:cNvPr id="21505" name="Option Button 1" descr="MSP"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30</xdr:col>
          <xdr:colOff>0</xdr:colOff>
          <xdr:row>19</xdr:row>
          <xdr:rowOff>47625</xdr:rowOff>
        </xdr:to>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20</xdr:row>
          <xdr:rowOff>123825</xdr:rowOff>
        </xdr:from>
        <xdr:to>
          <xdr:col>23</xdr:col>
          <xdr:colOff>38100</xdr:colOff>
          <xdr:row>22</xdr:row>
          <xdr:rowOff>85725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7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27214</xdr:colOff>
      <xdr:row>56</xdr:row>
      <xdr:rowOff>81643</xdr:rowOff>
    </xdr:from>
    <xdr:to>
      <xdr:col>78</xdr:col>
      <xdr:colOff>72278</xdr:colOff>
      <xdr:row>59</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600" b="1"/>
            <a:t>Späť na úvodnú stránku</a:t>
          </a:r>
        </a:p>
      </xdr:txBody>
    </xdr:sp>
    <xdr:clientData/>
  </xdr:twoCellAnchor>
  <xdr:twoCellAnchor>
    <xdr:from>
      <xdr:col>2</xdr:col>
      <xdr:colOff>56028</xdr:colOff>
      <xdr:row>0</xdr:row>
      <xdr:rowOff>123264</xdr:rowOff>
    </xdr:from>
    <xdr:to>
      <xdr:col>7</xdr:col>
      <xdr:colOff>66426</xdr:colOff>
      <xdr:row>3</xdr:row>
      <xdr:rowOff>119342</xdr:rowOff>
    </xdr:to>
    <xdr:pic>
      <xdr:nvPicPr>
        <xdr:cNvPr id="7" name="Obrázok 6"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628" y="123264"/>
          <a:ext cx="572373" cy="481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60</xdr:col>
      <xdr:colOff>101414</xdr:colOff>
      <xdr:row>0</xdr:row>
      <xdr:rowOff>89647</xdr:rowOff>
    </xdr:from>
    <xdr:to>
      <xdr:col>78</xdr:col>
      <xdr:colOff>103260</xdr:colOff>
      <xdr:row>3</xdr:row>
      <xdr:rowOff>76200</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2943" y="89647"/>
          <a:ext cx="1817199"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137583</xdr:colOff>
      <xdr:row>0</xdr:row>
      <xdr:rowOff>148167</xdr:rowOff>
    </xdr:from>
    <xdr:to>
      <xdr:col>45</xdr:col>
      <xdr:colOff>57773</xdr:colOff>
      <xdr:row>3</xdr:row>
      <xdr:rowOff>33244</xdr:rowOff>
    </xdr:to>
    <xdr:pic>
      <xdr:nvPicPr>
        <xdr:cNvPr id="10" name="Obrázok 9" descr="A close up of a sign&#10;&#10;Description automatically generated">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302000" y="148167"/>
          <a:ext cx="1327773" cy="36132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56</xdr:col>
      <xdr:colOff>11206</xdr:colOff>
      <xdr:row>32</xdr:row>
      <xdr:rowOff>99786</xdr:rowOff>
    </xdr:from>
    <xdr:to>
      <xdr:col>75</xdr:col>
      <xdr:colOff>19184</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5759824" y="5568257"/>
          <a:ext cx="1879360" cy="491564"/>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600" b="1"/>
            <a:t>Späť na úvodnú stránku</a:t>
          </a:r>
        </a:p>
      </xdr:txBody>
    </xdr:sp>
    <xdr:clientData/>
  </xdr:twoCellAnchor>
  <xdr:twoCellAnchor>
    <xdr:from>
      <xdr:col>1</xdr:col>
      <xdr:colOff>56028</xdr:colOff>
      <xdr:row>0</xdr:row>
      <xdr:rowOff>123264</xdr:rowOff>
    </xdr:from>
    <xdr:to>
      <xdr:col>6</xdr:col>
      <xdr:colOff>66426</xdr:colOff>
      <xdr:row>3</xdr:row>
      <xdr:rowOff>119342</xdr:rowOff>
    </xdr:to>
    <xdr:pic>
      <xdr:nvPicPr>
        <xdr:cNvPr id="4" name="Obrázok 3" descr="logo IROP 2014-2020_verzia 0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628" y="123264"/>
          <a:ext cx="572373" cy="481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58</xdr:col>
      <xdr:colOff>112060</xdr:colOff>
      <xdr:row>0</xdr:row>
      <xdr:rowOff>89647</xdr:rowOff>
    </xdr:from>
    <xdr:to>
      <xdr:col>76</xdr:col>
      <xdr:colOff>56756</xdr:colOff>
      <xdr:row>3</xdr:row>
      <xdr:rowOff>76200</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3760" y="89647"/>
          <a:ext cx="1659196" cy="472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112059</xdr:colOff>
      <xdr:row>0</xdr:row>
      <xdr:rowOff>145677</xdr:rowOff>
    </xdr:from>
    <xdr:to>
      <xdr:col>44</xdr:col>
      <xdr:colOff>83921</xdr:colOff>
      <xdr:row>3</xdr:row>
      <xdr:rowOff>2739</xdr:rowOff>
    </xdr:to>
    <xdr:pic>
      <xdr:nvPicPr>
        <xdr:cNvPr id="7" name="Obrázok 6" descr="A close up of a sign&#10;&#10;Description automatically generated">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473824" y="145677"/>
          <a:ext cx="1327773" cy="361327"/>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topLeftCell="A12" zoomScale="85" zoomScaleNormal="85" zoomScaleSheetLayoutView="85" workbookViewId="0">
      <selection activeCell="B10" sqref="B10:L16"/>
    </sheetView>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2" t="s">
        <v>50</v>
      </c>
      <c r="O1" s="62" t="s">
        <v>50</v>
      </c>
      <c r="P1" s="62" t="s">
        <v>125</v>
      </c>
      <c r="Q1" s="93" t="s">
        <v>147</v>
      </c>
      <c r="R1" s="93" t="s">
        <v>156</v>
      </c>
    </row>
    <row r="2" spans="2:18" x14ac:dyDescent="0.25">
      <c r="B2" s="4"/>
      <c r="C2" s="4"/>
      <c r="D2" s="4"/>
      <c r="E2" s="4"/>
      <c r="F2" s="4"/>
      <c r="G2" s="4"/>
      <c r="H2" s="4"/>
      <c r="I2" s="4"/>
      <c r="J2" s="4"/>
      <c r="K2" s="4"/>
      <c r="L2" s="4"/>
      <c r="M2" s="4"/>
      <c r="N2" s="62" t="s">
        <v>55</v>
      </c>
      <c r="O2" s="62" t="s">
        <v>51</v>
      </c>
      <c r="P2" s="62" t="s">
        <v>159</v>
      </c>
      <c r="Q2" s="93" t="s">
        <v>148</v>
      </c>
      <c r="R2" s="93" t="s">
        <v>157</v>
      </c>
    </row>
    <row r="3" spans="2:18" x14ac:dyDescent="0.25">
      <c r="B3" s="4"/>
      <c r="C3" s="4"/>
      <c r="D3" s="4"/>
      <c r="E3" s="4"/>
      <c r="F3" s="4"/>
      <c r="G3" s="4"/>
      <c r="H3" s="4"/>
      <c r="I3" s="4"/>
      <c r="J3" s="4"/>
      <c r="K3" s="4"/>
      <c r="L3" s="4"/>
      <c r="M3" s="4"/>
      <c r="N3" s="62" t="s">
        <v>56</v>
      </c>
      <c r="O3" s="62" t="s">
        <v>52</v>
      </c>
      <c r="P3" s="62" t="s">
        <v>160</v>
      </c>
      <c r="Q3" s="4"/>
    </row>
    <row r="4" spans="2:18" x14ac:dyDescent="0.25">
      <c r="B4" s="4"/>
      <c r="C4" s="4"/>
      <c r="D4" s="4"/>
      <c r="E4" s="4"/>
      <c r="F4" s="4"/>
      <c r="G4" s="4"/>
      <c r="H4" s="4"/>
      <c r="I4" s="4"/>
      <c r="J4" s="4"/>
      <c r="K4" s="4"/>
      <c r="L4" s="4"/>
      <c r="M4" s="4"/>
      <c r="N4" s="22"/>
      <c r="O4" s="62" t="s">
        <v>49</v>
      </c>
      <c r="P4" s="21"/>
      <c r="Q4" s="4"/>
    </row>
    <row r="5" spans="2:18" ht="26.25" x14ac:dyDescent="0.4">
      <c r="B5" s="107" t="s">
        <v>150</v>
      </c>
      <c r="C5" s="107"/>
      <c r="D5" s="107"/>
      <c r="E5" s="107"/>
      <c r="F5" s="107"/>
      <c r="G5" s="107"/>
      <c r="H5" s="107"/>
      <c r="I5" s="107"/>
      <c r="J5" s="107"/>
      <c r="K5" s="107"/>
      <c r="L5" s="107"/>
      <c r="M5" s="4"/>
      <c r="N5" s="22"/>
      <c r="O5" s="62" t="s">
        <v>53</v>
      </c>
      <c r="P5" s="22"/>
      <c r="Q5" s="4"/>
    </row>
    <row r="6" spans="2:18" ht="15.75" x14ac:dyDescent="0.25">
      <c r="B6" s="123" t="s">
        <v>126</v>
      </c>
      <c r="C6" s="123"/>
      <c r="D6" s="123"/>
      <c r="E6" s="124">
        <f ca="1">TODAY()</f>
        <v>44369</v>
      </c>
      <c r="F6" s="124"/>
      <c r="G6" s="124"/>
      <c r="H6" s="124"/>
      <c r="I6" s="124"/>
      <c r="J6" s="124"/>
      <c r="K6" s="124"/>
      <c r="L6" s="124"/>
      <c r="M6" s="4"/>
      <c r="N6" s="4"/>
      <c r="O6" s="4"/>
      <c r="P6" s="4"/>
      <c r="Q6" s="4"/>
    </row>
    <row r="7" spans="2:18" x14ac:dyDescent="0.25">
      <c r="B7" s="4"/>
      <c r="C7" s="4"/>
      <c r="D7" s="4"/>
      <c r="E7" s="4"/>
      <c r="F7" s="4"/>
      <c r="G7" s="4"/>
      <c r="H7" s="4"/>
      <c r="I7" s="4"/>
      <c r="J7" s="4"/>
      <c r="K7" s="4"/>
      <c r="L7" s="4"/>
      <c r="M7" s="4"/>
      <c r="N7" s="4"/>
      <c r="O7" s="4"/>
      <c r="P7" s="4"/>
      <c r="Q7" s="4"/>
    </row>
    <row r="8" spans="2:18" ht="21" x14ac:dyDescent="0.35">
      <c r="B8" s="114" t="s">
        <v>127</v>
      </c>
      <c r="C8" s="114"/>
      <c r="D8" s="114"/>
      <c r="E8" s="114"/>
      <c r="F8" s="114"/>
      <c r="G8" s="114"/>
      <c r="H8" s="114"/>
      <c r="I8" s="114"/>
      <c r="J8" s="114"/>
      <c r="K8" s="114"/>
      <c r="L8" s="114"/>
      <c r="M8" s="4"/>
      <c r="N8" s="4"/>
      <c r="O8" s="4"/>
      <c r="P8" s="4"/>
      <c r="Q8" s="4"/>
    </row>
    <row r="9" spans="2:18" ht="20.25" x14ac:dyDescent="0.3">
      <c r="B9" s="106"/>
      <c r="C9" s="106"/>
      <c r="D9" s="106"/>
      <c r="E9" s="106"/>
      <c r="F9" s="106"/>
      <c r="G9" s="106"/>
      <c r="H9" s="106"/>
      <c r="I9" s="106"/>
      <c r="J9" s="106"/>
      <c r="K9" s="106"/>
      <c r="L9" s="106"/>
      <c r="M9" s="4"/>
      <c r="N9" s="4"/>
      <c r="O9" s="4"/>
      <c r="P9" s="4"/>
      <c r="Q9" s="4"/>
    </row>
    <row r="10" spans="2:18" ht="20.25" customHeight="1" x14ac:dyDescent="0.25">
      <c r="B10" s="127" t="s">
        <v>131</v>
      </c>
      <c r="C10" s="127"/>
      <c r="D10" s="127"/>
      <c r="E10" s="127"/>
      <c r="F10" s="127"/>
      <c r="G10" s="127"/>
      <c r="H10" s="127"/>
      <c r="I10" s="127"/>
      <c r="J10" s="127"/>
      <c r="K10" s="127"/>
      <c r="L10" s="127"/>
      <c r="M10" s="4"/>
      <c r="N10" s="4"/>
      <c r="O10" s="4"/>
      <c r="P10" s="4"/>
      <c r="Q10" s="4"/>
    </row>
    <row r="11" spans="2:18" ht="20.25" customHeight="1" x14ac:dyDescent="0.25">
      <c r="B11" s="127"/>
      <c r="C11" s="127"/>
      <c r="D11" s="127"/>
      <c r="E11" s="127"/>
      <c r="F11" s="127"/>
      <c r="G11" s="127"/>
      <c r="H11" s="127"/>
      <c r="I11" s="127"/>
      <c r="J11" s="127"/>
      <c r="K11" s="127"/>
      <c r="L11" s="127"/>
      <c r="M11" s="4"/>
      <c r="N11" s="4"/>
      <c r="O11" s="4"/>
      <c r="P11" s="4"/>
      <c r="Q11" s="4"/>
    </row>
    <row r="12" spans="2:18" ht="20.25" customHeight="1" x14ac:dyDescent="0.25">
      <c r="B12" s="127"/>
      <c r="C12" s="127"/>
      <c r="D12" s="127"/>
      <c r="E12" s="127"/>
      <c r="F12" s="127"/>
      <c r="G12" s="127"/>
      <c r="H12" s="127"/>
      <c r="I12" s="127"/>
      <c r="J12" s="127"/>
      <c r="K12" s="127"/>
      <c r="L12" s="127"/>
      <c r="M12" s="4"/>
      <c r="N12" s="4"/>
      <c r="O12" s="4"/>
      <c r="P12" s="4"/>
      <c r="Q12" s="4"/>
    </row>
    <row r="13" spans="2:18" ht="20.25" customHeight="1" x14ac:dyDescent="0.25">
      <c r="B13" s="127"/>
      <c r="C13" s="127"/>
      <c r="D13" s="127"/>
      <c r="E13" s="127"/>
      <c r="F13" s="127"/>
      <c r="G13" s="127"/>
      <c r="H13" s="127"/>
      <c r="I13" s="127"/>
      <c r="J13" s="127"/>
      <c r="K13" s="127"/>
      <c r="L13" s="127"/>
      <c r="M13" s="4"/>
      <c r="N13" s="4"/>
      <c r="O13" s="4"/>
      <c r="P13" s="4"/>
      <c r="Q13" s="4"/>
    </row>
    <row r="14" spans="2:18" ht="20.25" customHeight="1" x14ac:dyDescent="0.25">
      <c r="B14" s="127"/>
      <c r="C14" s="127"/>
      <c r="D14" s="127"/>
      <c r="E14" s="127"/>
      <c r="F14" s="127"/>
      <c r="G14" s="127"/>
      <c r="H14" s="127"/>
      <c r="I14" s="127"/>
      <c r="J14" s="127"/>
      <c r="K14" s="127"/>
      <c r="L14" s="127"/>
      <c r="M14" s="4"/>
      <c r="N14" s="4"/>
      <c r="O14" s="4"/>
      <c r="P14" s="4"/>
      <c r="Q14" s="4"/>
    </row>
    <row r="15" spans="2:18" ht="20.25" customHeight="1" x14ac:dyDescent="0.25">
      <c r="B15" s="127"/>
      <c r="C15" s="127"/>
      <c r="D15" s="127"/>
      <c r="E15" s="127"/>
      <c r="F15" s="127"/>
      <c r="G15" s="127"/>
      <c r="H15" s="127"/>
      <c r="I15" s="127"/>
      <c r="J15" s="127"/>
      <c r="K15" s="127"/>
      <c r="L15" s="127"/>
      <c r="M15" s="4"/>
      <c r="N15" s="4"/>
      <c r="O15" s="4"/>
      <c r="P15" s="4"/>
      <c r="Q15" s="4"/>
    </row>
    <row r="16" spans="2:18" x14ac:dyDescent="0.25">
      <c r="B16" s="127"/>
      <c r="C16" s="127"/>
      <c r="D16" s="127"/>
      <c r="E16" s="127"/>
      <c r="F16" s="127"/>
      <c r="G16" s="127"/>
      <c r="H16" s="127"/>
      <c r="I16" s="127"/>
      <c r="J16" s="127"/>
      <c r="K16" s="127"/>
      <c r="L16" s="127"/>
      <c r="M16" s="4"/>
      <c r="N16" s="4"/>
      <c r="O16" s="4"/>
      <c r="P16" s="4"/>
      <c r="Q16" s="4"/>
    </row>
    <row r="17" spans="2:17" x14ac:dyDescent="0.25">
      <c r="B17" s="104"/>
      <c r="C17" s="104"/>
      <c r="D17" s="104"/>
      <c r="E17" s="104"/>
      <c r="F17" s="104"/>
      <c r="G17" s="104"/>
      <c r="H17" s="104"/>
      <c r="I17" s="104"/>
      <c r="J17" s="104"/>
      <c r="K17" s="104"/>
      <c r="L17" s="104"/>
      <c r="M17" s="4"/>
      <c r="N17" s="4"/>
      <c r="O17" s="4"/>
      <c r="P17" s="4"/>
      <c r="Q17" s="4"/>
    </row>
    <row r="18" spans="2:17" s="7" customFormat="1" x14ac:dyDescent="0.25">
      <c r="B18" s="115" t="s">
        <v>132</v>
      </c>
      <c r="C18" s="115"/>
      <c r="D18" s="115"/>
      <c r="E18" s="115"/>
      <c r="F18" s="115"/>
      <c r="G18" s="115"/>
      <c r="H18" s="115"/>
      <c r="I18" s="115"/>
      <c r="J18" s="115"/>
      <c r="K18" s="115"/>
      <c r="L18" s="115"/>
      <c r="M18" s="6"/>
      <c r="N18" s="6"/>
      <c r="O18" s="6"/>
      <c r="P18" s="6"/>
      <c r="Q18" s="6"/>
    </row>
    <row r="19" spans="2:17" s="7" customFormat="1" ht="15.75" thickBot="1" x14ac:dyDescent="0.3">
      <c r="B19" s="105"/>
      <c r="C19" s="105"/>
      <c r="D19" s="105"/>
      <c r="E19" s="105"/>
      <c r="F19" s="105"/>
      <c r="G19" s="105"/>
      <c r="H19" s="105"/>
      <c r="I19" s="105"/>
      <c r="J19" s="105"/>
      <c r="K19" s="105"/>
      <c r="L19" s="105"/>
      <c r="M19" s="6"/>
      <c r="N19" s="6"/>
      <c r="O19" s="6"/>
      <c r="P19" s="6"/>
      <c r="Q19" s="6"/>
    </row>
    <row r="20" spans="2:17" ht="18.75" thickBot="1" x14ac:dyDescent="0.3">
      <c r="B20" s="116" t="s">
        <v>128</v>
      </c>
      <c r="C20" s="117"/>
      <c r="D20" s="117"/>
      <c r="E20" s="117"/>
      <c r="F20" s="117"/>
      <c r="G20" s="118"/>
      <c r="H20" s="125"/>
      <c r="I20" s="126"/>
      <c r="J20" s="8"/>
      <c r="K20" s="8"/>
      <c r="L20" s="8"/>
      <c r="M20" s="4"/>
      <c r="N20" s="4"/>
      <c r="O20" s="4"/>
      <c r="P20" s="4"/>
      <c r="Q20" s="4"/>
    </row>
    <row r="21" spans="2:17" ht="18.75" thickBot="1" x14ac:dyDescent="0.3">
      <c r="B21" s="116" t="s">
        <v>129</v>
      </c>
      <c r="C21" s="117"/>
      <c r="D21" s="117"/>
      <c r="E21" s="117"/>
      <c r="F21" s="117"/>
      <c r="G21" s="118"/>
      <c r="H21" s="125"/>
      <c r="I21" s="126"/>
      <c r="J21" s="4"/>
      <c r="K21" s="4"/>
      <c r="L21" s="4"/>
      <c r="M21" s="4"/>
      <c r="N21" s="4"/>
      <c r="O21" s="4"/>
      <c r="P21" s="4"/>
      <c r="Q21" s="4"/>
    </row>
    <row r="22" spans="2:17" x14ac:dyDescent="0.25">
      <c r="B22" s="113"/>
      <c r="C22" s="113"/>
      <c r="D22" s="113"/>
      <c r="E22" s="113"/>
      <c r="F22" s="113"/>
      <c r="G22" s="113"/>
      <c r="H22" s="113"/>
      <c r="I22" s="113"/>
      <c r="J22" s="113"/>
      <c r="K22" s="113"/>
      <c r="L22" s="11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14" t="s">
        <v>130</v>
      </c>
      <c r="C24" s="114"/>
      <c r="D24" s="114"/>
      <c r="E24" s="114"/>
      <c r="F24" s="114"/>
      <c r="G24" s="114"/>
      <c r="H24" s="114"/>
      <c r="I24" s="114"/>
      <c r="J24" s="114"/>
      <c r="K24" s="114"/>
      <c r="L24" s="114"/>
      <c r="M24" s="9"/>
      <c r="N24" s="9"/>
      <c r="O24" s="9"/>
      <c r="P24" s="9"/>
      <c r="Q24" s="9"/>
    </row>
    <row r="25" spans="2:17" ht="18.75" customHeight="1" x14ac:dyDescent="0.4">
      <c r="B25" s="115" t="s">
        <v>149</v>
      </c>
      <c r="C25" s="115"/>
      <c r="D25" s="115"/>
      <c r="E25" s="115"/>
      <c r="F25" s="115"/>
      <c r="G25" s="115"/>
      <c r="H25" s="115"/>
      <c r="I25" s="115"/>
      <c r="J25" s="115"/>
      <c r="K25" s="115"/>
      <c r="L25" s="115"/>
      <c r="M25" s="9"/>
      <c r="N25" s="9"/>
      <c r="O25" s="9"/>
      <c r="P25" s="9"/>
      <c r="Q25" s="9"/>
    </row>
    <row r="26" spans="2:17" ht="36" customHeight="1" x14ac:dyDescent="0.25">
      <c r="B26" s="122"/>
      <c r="C26" s="122"/>
      <c r="D26" s="122"/>
      <c r="E26" s="10"/>
      <c r="F26" s="10"/>
      <c r="G26" s="121"/>
      <c r="H26" s="121"/>
      <c r="I26" s="121"/>
      <c r="J26" s="120"/>
      <c r="K26" s="120"/>
      <c r="L26" s="120"/>
      <c r="M26" s="11"/>
      <c r="N26" s="11"/>
      <c r="O26" s="11"/>
      <c r="P26" s="11"/>
      <c r="Q26" s="11"/>
    </row>
    <row r="27" spans="2:17" ht="36" customHeight="1" x14ac:dyDescent="0.25">
      <c r="B27" s="122"/>
      <c r="C27" s="122"/>
      <c r="D27" s="122"/>
      <c r="E27" s="10"/>
      <c r="F27" s="10"/>
      <c r="G27" s="121"/>
      <c r="H27" s="121"/>
      <c r="I27" s="121"/>
      <c r="J27" s="120"/>
      <c r="K27" s="120"/>
      <c r="L27" s="120"/>
      <c r="M27" s="12"/>
      <c r="N27" s="12"/>
      <c r="O27" s="12"/>
      <c r="P27" s="12"/>
      <c r="Q27" s="12"/>
    </row>
    <row r="28" spans="2:17" ht="36" customHeight="1" x14ac:dyDescent="0.25">
      <c r="B28" s="122"/>
      <c r="C28" s="122"/>
      <c r="D28" s="122"/>
      <c r="E28" s="10"/>
      <c r="F28" s="10"/>
      <c r="G28" s="121"/>
      <c r="H28" s="121"/>
      <c r="I28" s="121"/>
      <c r="J28" s="121"/>
      <c r="K28" s="121"/>
      <c r="L28" s="121"/>
      <c r="M28" s="4"/>
      <c r="N28" s="4"/>
      <c r="O28" s="4"/>
      <c r="P28" s="4"/>
      <c r="Q28" s="4"/>
    </row>
    <row r="29" spans="2:17" ht="36" customHeight="1" x14ac:dyDescent="0.25">
      <c r="B29" s="122"/>
      <c r="C29" s="122"/>
      <c r="D29" s="122"/>
      <c r="E29" s="10"/>
      <c r="F29" s="10"/>
      <c r="G29" s="121"/>
      <c r="H29" s="121"/>
      <c r="I29" s="121"/>
      <c r="J29" s="120"/>
      <c r="K29" s="120"/>
      <c r="L29" s="120"/>
      <c r="M29" s="4"/>
      <c r="N29" s="4"/>
      <c r="O29" s="4"/>
      <c r="P29" s="4"/>
      <c r="Q29" s="4"/>
    </row>
    <row r="30" spans="2:17" ht="36" customHeight="1" x14ac:dyDescent="0.25">
      <c r="B30" s="122"/>
      <c r="C30" s="122"/>
      <c r="D30" s="122"/>
      <c r="E30" s="10"/>
      <c r="F30" s="10"/>
      <c r="G30" s="121"/>
      <c r="H30" s="121"/>
      <c r="I30" s="121"/>
      <c r="J30" s="121"/>
      <c r="K30" s="121"/>
      <c r="L30" s="121"/>
      <c r="M30" s="4"/>
      <c r="N30" s="4"/>
      <c r="O30" s="4"/>
      <c r="P30" s="4"/>
      <c r="Q30" s="4"/>
    </row>
    <row r="31" spans="2:17" ht="43.5" customHeight="1" x14ac:dyDescent="0.25">
      <c r="B31" s="122"/>
      <c r="C31" s="122"/>
      <c r="D31" s="122"/>
      <c r="E31" s="10"/>
      <c r="F31" s="10"/>
      <c r="G31" s="121"/>
      <c r="H31" s="121"/>
      <c r="I31" s="121"/>
      <c r="J31" s="120"/>
      <c r="K31" s="120"/>
      <c r="L31" s="120"/>
      <c r="M31" s="4"/>
      <c r="N31" s="4"/>
      <c r="O31" s="4"/>
      <c r="P31" s="4"/>
      <c r="Q31" s="4"/>
    </row>
    <row r="32" spans="2:17" ht="21" customHeight="1" x14ac:dyDescent="0.25">
      <c r="B32" s="4"/>
      <c r="C32" s="4"/>
      <c r="D32" s="4"/>
      <c r="E32" s="4"/>
      <c r="F32" s="4"/>
      <c r="G32" s="4"/>
      <c r="H32" s="4"/>
      <c r="I32" s="4"/>
      <c r="J32" s="4"/>
      <c r="K32" s="4"/>
      <c r="L32" s="4"/>
      <c r="M32" s="4"/>
      <c r="N32" s="4"/>
      <c r="O32" s="4"/>
      <c r="P32" s="4"/>
      <c r="Q32" s="4"/>
    </row>
    <row r="33" spans="2:17" ht="37.5" customHeight="1" x14ac:dyDescent="0.25">
      <c r="B33" s="119" t="s">
        <v>153</v>
      </c>
      <c r="C33" s="119"/>
      <c r="D33" s="119"/>
      <c r="E33" s="119"/>
      <c r="F33" s="119"/>
      <c r="G33" s="119"/>
      <c r="H33" s="119"/>
      <c r="I33" s="119"/>
      <c r="J33" s="119"/>
      <c r="K33" s="119"/>
      <c r="L33" s="119"/>
      <c r="M33" s="4"/>
      <c r="N33" s="4"/>
      <c r="O33" s="4"/>
      <c r="P33" s="4"/>
      <c r="Q33" s="4"/>
    </row>
    <row r="34" spans="2:17" ht="21" customHeight="1" x14ac:dyDescent="0.25">
      <c r="B34" s="119"/>
      <c r="C34" s="119"/>
      <c r="D34" s="119"/>
      <c r="E34" s="119"/>
      <c r="F34" s="119"/>
      <c r="G34" s="119"/>
      <c r="H34" s="119"/>
      <c r="I34" s="119"/>
      <c r="J34" s="119"/>
      <c r="K34" s="119"/>
      <c r="L34" s="119"/>
      <c r="M34" s="4"/>
      <c r="N34" s="4"/>
      <c r="O34" s="4"/>
      <c r="P34" s="4"/>
      <c r="Q34" s="4"/>
    </row>
    <row r="35" spans="2:17" ht="21" customHeight="1" x14ac:dyDescent="0.25">
      <c r="B35" s="119"/>
      <c r="C35" s="119"/>
      <c r="D35" s="119"/>
      <c r="E35" s="119"/>
      <c r="F35" s="119"/>
      <c r="G35" s="119"/>
      <c r="H35" s="119"/>
      <c r="I35" s="119"/>
      <c r="J35" s="119"/>
      <c r="K35" s="119"/>
      <c r="L35" s="119"/>
      <c r="M35" s="4"/>
      <c r="N35" s="4"/>
      <c r="O35" s="4"/>
      <c r="P35" s="4"/>
      <c r="Q35" s="4"/>
    </row>
    <row r="36" spans="2:17" x14ac:dyDescent="0.25">
      <c r="B36" s="4"/>
      <c r="C36" s="94"/>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09"/>
      <c r="L40" s="4"/>
      <c r="M40" s="4"/>
      <c r="N40" s="4"/>
      <c r="O40" s="4"/>
      <c r="P40" s="4"/>
      <c r="Q40" s="4"/>
    </row>
    <row r="41" spans="2:17" x14ac:dyDescent="0.25">
      <c r="B41" s="4"/>
      <c r="C41" s="4"/>
      <c r="D41" s="4"/>
      <c r="E41" s="4"/>
      <c r="F41" s="4"/>
      <c r="G41" s="4"/>
      <c r="H41" s="4"/>
      <c r="I41" s="4"/>
      <c r="J41" s="4"/>
      <c r="K41" s="109"/>
      <c r="L41" s="4"/>
      <c r="M41" s="4"/>
      <c r="N41" s="4"/>
      <c r="O41" s="4"/>
      <c r="P41" s="4"/>
      <c r="Q41" s="4"/>
    </row>
    <row r="42" spans="2:17" x14ac:dyDescent="0.25">
      <c r="B42" s="4"/>
      <c r="C42" s="109"/>
      <c r="D42" s="4"/>
      <c r="E42" s="4"/>
      <c r="F42" s="4"/>
      <c r="G42" s="4"/>
      <c r="H42" s="4"/>
      <c r="I42" s="4"/>
      <c r="J42" s="4"/>
      <c r="K42" s="4"/>
      <c r="L42" s="4"/>
      <c r="M42" s="4"/>
      <c r="N42" s="4"/>
      <c r="O42" s="4"/>
      <c r="P42" s="4"/>
      <c r="Q42" s="4"/>
    </row>
    <row r="43" spans="2:17" x14ac:dyDescent="0.25">
      <c r="B43" s="4"/>
      <c r="C43" s="10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09"/>
      <c r="L45" s="4"/>
      <c r="M45" s="4"/>
      <c r="N45" s="4"/>
      <c r="O45" s="4"/>
      <c r="P45" s="4"/>
      <c r="Q45" s="4"/>
    </row>
    <row r="46" spans="2:17" x14ac:dyDescent="0.25">
      <c r="B46" s="4"/>
      <c r="C46" s="4"/>
      <c r="D46" s="4"/>
      <c r="E46" s="4"/>
      <c r="F46" s="4"/>
      <c r="G46" s="4"/>
      <c r="H46" s="4"/>
      <c r="I46" s="4"/>
      <c r="J46" s="4"/>
      <c r="K46" s="10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10"/>
      <c r="C59" s="110"/>
      <c r="D59" s="110"/>
      <c r="E59" s="110"/>
      <c r="F59" s="110"/>
    </row>
    <row r="60" spans="2:17" ht="18" x14ac:dyDescent="0.25">
      <c r="B60" s="111"/>
      <c r="C60" s="111"/>
      <c r="D60" s="111"/>
      <c r="E60" s="111"/>
      <c r="F60" s="111"/>
    </row>
    <row r="61" spans="2:17" ht="18" x14ac:dyDescent="0.25">
      <c r="B61" s="13"/>
      <c r="C61" s="13"/>
      <c r="D61" s="13"/>
      <c r="E61" s="13"/>
      <c r="F61" s="13"/>
    </row>
    <row r="62" spans="2:17" ht="18" x14ac:dyDescent="0.25">
      <c r="B62" s="13"/>
      <c r="C62" s="13"/>
      <c r="D62" s="13"/>
      <c r="E62" s="13"/>
      <c r="F62" s="13"/>
    </row>
    <row r="63" spans="2:17" x14ac:dyDescent="0.25">
      <c r="B63" s="14"/>
      <c r="C63" s="14"/>
      <c r="D63" s="15"/>
      <c r="E63" s="16"/>
      <c r="F63" s="17"/>
    </row>
    <row r="64" spans="2:17" x14ac:dyDescent="0.25">
      <c r="B64" s="112"/>
      <c r="C64" s="112"/>
      <c r="D64" s="112"/>
      <c r="E64" s="112"/>
      <c r="F64" s="112"/>
    </row>
    <row r="65" spans="2:6" x14ac:dyDescent="0.25">
      <c r="B65" s="18"/>
      <c r="C65" s="18"/>
      <c r="D65" s="18"/>
      <c r="E65" s="18"/>
      <c r="F65" s="18"/>
    </row>
    <row r="66" spans="2:6" x14ac:dyDescent="0.25">
      <c r="B66" s="18"/>
      <c r="C66" s="18"/>
      <c r="D66" s="18"/>
      <c r="E66" s="18"/>
      <c r="F66" s="18"/>
    </row>
    <row r="67" spans="2:6" x14ac:dyDescent="0.25">
      <c r="B67" s="14"/>
      <c r="C67" s="14"/>
      <c r="D67" s="15"/>
      <c r="E67" s="16"/>
      <c r="F67" s="17"/>
    </row>
    <row r="68" spans="2:6" ht="26.25" x14ac:dyDescent="0.4">
      <c r="B68" s="110"/>
      <c r="C68" s="110"/>
      <c r="D68" s="110"/>
      <c r="E68" s="110"/>
      <c r="F68" s="110"/>
    </row>
    <row r="69" spans="2:6" ht="20.25" x14ac:dyDescent="0.3">
      <c r="B69" s="108"/>
      <c r="C69" s="108"/>
      <c r="D69" s="108"/>
      <c r="E69" s="108"/>
      <c r="F69" s="108"/>
    </row>
  </sheetData>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90" zoomScaleNormal="150" zoomScaleSheetLayoutView="90" workbookViewId="0">
      <selection activeCell="B6" sqref="B6:BY6"/>
    </sheetView>
  </sheetViews>
  <sheetFormatPr defaultRowHeight="12.75" x14ac:dyDescent="0.2"/>
  <cols>
    <col min="1" max="1" width="9.140625" style="22"/>
    <col min="2" max="2" width="4.140625" style="47" customWidth="1"/>
    <col min="3" max="3" width="0.7109375" style="47" customWidth="1"/>
    <col min="4" max="4" width="0.7109375" style="48" customWidth="1"/>
    <col min="5" max="5" width="2.28515625" style="49" customWidth="1"/>
    <col min="6" max="6" width="0.5703125" style="49" customWidth="1"/>
    <col min="7" max="7" width="2.28515625" style="49" customWidth="1"/>
    <col min="8" max="8" width="0.5703125" style="49" customWidth="1"/>
    <col min="9" max="9" width="2.28515625" style="49" customWidth="1"/>
    <col min="10" max="10" width="0.5703125" style="49" customWidth="1"/>
    <col min="11" max="11" width="2.28515625" style="49" customWidth="1"/>
    <col min="12" max="12" width="0.5703125" style="49" customWidth="1"/>
    <col min="13" max="13" width="2.28515625" style="49" customWidth="1"/>
    <col min="14" max="14" width="0.5703125" style="49" customWidth="1"/>
    <col min="15" max="15" width="2.28515625" style="49" customWidth="1"/>
    <col min="16" max="18" width="0.5703125" style="49" customWidth="1"/>
    <col min="19" max="19" width="5" style="49" customWidth="1"/>
    <col min="20" max="21" width="0.5703125" style="49" customWidth="1"/>
    <col min="22" max="22" width="2.28515625" style="49" customWidth="1"/>
    <col min="23" max="23" width="0.5703125" style="49" customWidth="1"/>
    <col min="24" max="24" width="2.28515625" style="49" customWidth="1"/>
    <col min="25" max="25" width="0.5703125" style="49" customWidth="1"/>
    <col min="26" max="26" width="2.28515625" style="49" customWidth="1"/>
    <col min="27" max="27" width="0.5703125" style="49" customWidth="1"/>
    <col min="28" max="28" width="2.28515625" style="49" customWidth="1"/>
    <col min="29" max="29" width="0.5703125" style="49" customWidth="1"/>
    <col min="30" max="30" width="2.28515625" style="49" customWidth="1"/>
    <col min="31" max="31" width="0.7109375" style="49" customWidth="1"/>
    <col min="32" max="32" width="2.28515625" style="49" customWidth="1"/>
    <col min="33" max="33" width="0.5703125" style="49" customWidth="1"/>
    <col min="34" max="34" width="2.28515625" style="49" customWidth="1"/>
    <col min="35" max="35" width="0.5703125" style="49" customWidth="1"/>
    <col min="36" max="36" width="2.28515625" style="49" customWidth="1"/>
    <col min="37" max="37" width="0.5703125" style="49" customWidth="1"/>
    <col min="38" max="38" width="2.28515625" style="49" customWidth="1"/>
    <col min="39" max="39" width="0.5703125" style="49" customWidth="1"/>
    <col min="40" max="41" width="1.28515625" style="49" customWidth="1"/>
    <col min="42" max="42" width="0.5703125" style="49" customWidth="1"/>
    <col min="43" max="43" width="2.28515625" style="49" customWidth="1"/>
    <col min="44" max="44" width="0.5703125" style="49" customWidth="1"/>
    <col min="45" max="45" width="2.28515625" style="49" customWidth="1"/>
    <col min="46" max="46" width="0.5703125" style="49" customWidth="1"/>
    <col min="47" max="47" width="2.28515625" style="49" customWidth="1"/>
    <col min="48" max="48" width="0.5703125" style="49" customWidth="1"/>
    <col min="49" max="49" width="2.28515625" style="49" customWidth="1"/>
    <col min="50" max="50" width="0.5703125" style="49" customWidth="1"/>
    <col min="51" max="51" width="2.28515625" style="49" customWidth="1"/>
    <col min="52" max="52" width="0.5703125" style="49" customWidth="1"/>
    <col min="53" max="53" width="1" style="49" customWidth="1"/>
    <col min="54" max="54" width="0.5703125" style="49" customWidth="1"/>
    <col min="55" max="55" width="2.28515625" style="49" customWidth="1"/>
    <col min="56" max="56" width="0.5703125" style="49" customWidth="1"/>
    <col min="57" max="57" width="2.28515625" style="49" customWidth="1"/>
    <col min="58" max="58" width="0.5703125" style="49" customWidth="1"/>
    <col min="59" max="59" width="2.28515625" style="49" customWidth="1"/>
    <col min="60" max="60" width="0.5703125" style="49" customWidth="1"/>
    <col min="61" max="61" width="2.28515625" style="49" customWidth="1"/>
    <col min="62" max="62" width="0.5703125" style="49" customWidth="1"/>
    <col min="63" max="63" width="2.28515625" style="49" customWidth="1"/>
    <col min="64" max="64" width="0.5703125" style="49" customWidth="1"/>
    <col min="65" max="65" width="2.28515625" style="49" customWidth="1"/>
    <col min="66" max="66" width="0.5703125" style="49" customWidth="1"/>
    <col min="67" max="67" width="2.28515625" style="49" customWidth="1"/>
    <col min="68" max="68" width="0.5703125" style="49" customWidth="1"/>
    <col min="69" max="69" width="2.28515625" style="49" customWidth="1"/>
    <col min="70" max="70" width="0.5703125" style="49" customWidth="1"/>
    <col min="71" max="71" width="2.28515625" style="49" customWidth="1"/>
    <col min="72" max="72" width="0.5703125" style="49" customWidth="1"/>
    <col min="73" max="73" width="2.28515625" style="49" customWidth="1"/>
    <col min="74" max="74" width="0.5703125" style="49" customWidth="1"/>
    <col min="75" max="75" width="2.28515625" style="49" customWidth="1"/>
    <col min="76" max="76" width="0.5703125" style="49" customWidth="1"/>
    <col min="77" max="77" width="2.28515625" style="45" customWidth="1"/>
    <col min="78" max="79" width="9.140625" style="21"/>
    <col min="80" max="81" width="9.140625" style="21" hidden="1" customWidth="1"/>
    <col min="82" max="84" width="9.140625" style="21"/>
    <col min="85" max="16384" width="9.140625" style="22"/>
  </cols>
  <sheetData>
    <row r="1" spans="2:81" x14ac:dyDescent="0.2">
      <c r="B1" s="42"/>
      <c r="C1" s="42"/>
      <c r="D1" s="43"/>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row>
    <row r="2" spans="2:81" x14ac:dyDescent="0.2">
      <c r="B2" s="42"/>
      <c r="C2" s="42"/>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row>
    <row r="3" spans="2:81" x14ac:dyDescent="0.2">
      <c r="B3" s="42"/>
      <c r="C3" s="42"/>
      <c r="D3" s="43"/>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row>
    <row r="4" spans="2:81" ht="16.5" customHeight="1" x14ac:dyDescent="0.2">
      <c r="B4" s="42"/>
      <c r="C4" s="42"/>
      <c r="D4" s="43"/>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row>
    <row r="5" spans="2:81" ht="26.25" x14ac:dyDescent="0.4">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row>
    <row r="6" spans="2:81" ht="26.25" x14ac:dyDescent="0.4">
      <c r="B6" s="283" t="s">
        <v>150</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row>
    <row r="7" spans="2:81" ht="15.75" customHeight="1" x14ac:dyDescent="0.25">
      <c r="B7" s="285" t="s">
        <v>126</v>
      </c>
      <c r="C7" s="285"/>
      <c r="D7" s="285"/>
      <c r="E7" s="285"/>
      <c r="F7" s="285"/>
      <c r="G7" s="285"/>
      <c r="H7" s="285"/>
      <c r="I7" s="285"/>
      <c r="J7" s="285"/>
      <c r="K7" s="285"/>
      <c r="L7" s="285"/>
      <c r="M7" s="285"/>
      <c r="N7" s="285"/>
      <c r="O7" s="285"/>
      <c r="P7" s="285"/>
      <c r="Q7" s="285"/>
      <c r="R7" s="285"/>
      <c r="S7" s="28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84">
        <f ca="1">TODAY()</f>
        <v>44369</v>
      </c>
      <c r="BQ7" s="284"/>
      <c r="BR7" s="284"/>
      <c r="BS7" s="284"/>
      <c r="BT7" s="284"/>
      <c r="BU7" s="284"/>
      <c r="BV7" s="284"/>
      <c r="BW7" s="284"/>
      <c r="BX7" s="284"/>
      <c r="BY7" s="284"/>
    </row>
    <row r="8" spans="2:81" ht="15.75" customHeight="1" x14ac:dyDescent="0.25">
      <c r="B8" s="7"/>
      <c r="C8" s="7"/>
      <c r="D8" s="7"/>
      <c r="E8" s="7"/>
      <c r="F8" s="7"/>
      <c r="G8" s="7"/>
      <c r="H8" s="7"/>
      <c r="I8" s="7"/>
      <c r="J8" s="7"/>
      <c r="K8" s="7"/>
      <c r="L8" s="7"/>
      <c r="M8" s="7"/>
      <c r="N8" s="7"/>
      <c r="O8" s="7"/>
      <c r="P8" s="7"/>
      <c r="Q8" s="7"/>
      <c r="R8" s="7"/>
      <c r="S8" s="7"/>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3"/>
      <c r="BQ8" s="23"/>
      <c r="BR8" s="23"/>
      <c r="BS8" s="23"/>
      <c r="BT8" s="23"/>
      <c r="BU8" s="23"/>
      <c r="BV8" s="23"/>
      <c r="BW8" s="23"/>
      <c r="BX8" s="23"/>
      <c r="BY8" s="23"/>
    </row>
    <row r="9" spans="2:81" ht="24" customHeight="1" x14ac:dyDescent="0.2">
      <c r="B9" s="203" t="s">
        <v>136</v>
      </c>
      <c r="C9" s="203"/>
      <c r="D9" s="203"/>
      <c r="E9" s="203"/>
      <c r="F9" s="203"/>
      <c r="G9" s="203"/>
      <c r="H9" s="203"/>
      <c r="I9" s="203"/>
      <c r="J9" s="203"/>
      <c r="K9" s="203"/>
      <c r="L9" s="286" t="s">
        <v>161</v>
      </c>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row>
    <row r="10" spans="2:81" ht="32.25" customHeight="1" x14ac:dyDescent="0.2">
      <c r="B10" s="203" t="s">
        <v>137</v>
      </c>
      <c r="C10" s="203"/>
      <c r="D10" s="203"/>
      <c r="E10" s="203"/>
      <c r="F10" s="203"/>
      <c r="G10" s="203"/>
      <c r="H10" s="203"/>
      <c r="I10" s="203"/>
      <c r="J10" s="203"/>
      <c r="K10" s="203"/>
      <c r="L10" s="203"/>
      <c r="M10" s="203"/>
      <c r="N10" s="203"/>
      <c r="O10" s="203"/>
      <c r="P10" s="203"/>
      <c r="Q10" s="203"/>
      <c r="R10" s="203"/>
      <c r="S10" s="203"/>
      <c r="T10" s="203"/>
      <c r="U10" s="203"/>
      <c r="V10" s="203"/>
      <c r="W10" s="203"/>
      <c r="X10" s="203"/>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CB10" s="98">
        <v>2</v>
      </c>
      <c r="CC10" s="98" t="b">
        <v>0</v>
      </c>
    </row>
    <row r="11" spans="2:81" ht="18" x14ac:dyDescent="0.2">
      <c r="B11" s="268" t="s">
        <v>128</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70" t="str">
        <f>IF(Úvod!H20="","",Úvod!H20)</f>
        <v/>
      </c>
      <c r="AN11" s="270"/>
      <c r="AO11" s="270"/>
      <c r="AP11" s="270"/>
      <c r="AQ11" s="270"/>
      <c r="AR11" s="270"/>
      <c r="AS11" s="270"/>
      <c r="AT11" s="270"/>
      <c r="AU11" s="270"/>
      <c r="AV11" s="270"/>
      <c r="AW11" s="270"/>
      <c r="AX11" s="270"/>
      <c r="AY11" s="270"/>
      <c r="AZ11" s="270"/>
      <c r="BA11" s="270"/>
      <c r="BB11" s="270"/>
      <c r="BC11" s="270"/>
      <c r="BD11" s="24"/>
      <c r="BE11" s="24"/>
      <c r="BF11" s="24"/>
      <c r="BG11" s="24"/>
      <c r="BH11" s="24"/>
      <c r="BI11" s="24"/>
      <c r="BJ11" s="24"/>
      <c r="BK11" s="24"/>
      <c r="BL11" s="24"/>
      <c r="BM11" s="24"/>
      <c r="BN11" s="24"/>
      <c r="BO11" s="24"/>
      <c r="BP11" s="24"/>
      <c r="BQ11" s="24"/>
      <c r="BR11" s="24"/>
      <c r="BS11" s="24"/>
      <c r="BT11" s="24"/>
      <c r="BU11" s="24"/>
      <c r="BV11" s="24"/>
      <c r="BW11" s="24"/>
      <c r="BX11" s="24"/>
      <c r="BY11" s="24"/>
      <c r="CB11" s="25"/>
      <c r="CC11" s="25"/>
    </row>
    <row r="12" spans="2:81" ht="18" x14ac:dyDescent="0.2">
      <c r="B12" s="268" t="s">
        <v>129</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t="str">
        <f>IF(Úvod!H21="","",Úvod!H21)</f>
        <v/>
      </c>
      <c r="AN12" s="270"/>
      <c r="AO12" s="270"/>
      <c r="AP12" s="270"/>
      <c r="AQ12" s="270"/>
      <c r="AR12" s="270"/>
      <c r="AS12" s="270"/>
      <c r="AT12" s="270"/>
      <c r="AU12" s="270"/>
      <c r="AV12" s="270"/>
      <c r="AW12" s="270"/>
      <c r="AX12" s="270"/>
      <c r="AY12" s="270"/>
      <c r="AZ12" s="270"/>
      <c r="BA12" s="270"/>
      <c r="BB12" s="270"/>
      <c r="BC12" s="270"/>
      <c r="BD12" s="24"/>
      <c r="BE12" s="24"/>
      <c r="BF12" s="24"/>
      <c r="BG12" s="24"/>
      <c r="BH12" s="24"/>
      <c r="BI12" s="24"/>
      <c r="BJ12" s="24"/>
      <c r="BK12" s="24"/>
      <c r="BL12" s="24"/>
      <c r="BM12" s="24"/>
      <c r="BN12" s="24"/>
      <c r="BO12" s="24"/>
      <c r="BP12" s="24"/>
      <c r="BQ12" s="24"/>
      <c r="BR12" s="24"/>
      <c r="BS12" s="24"/>
      <c r="BT12" s="24"/>
      <c r="BU12" s="24"/>
      <c r="BV12" s="24"/>
      <c r="BW12" s="24"/>
      <c r="BX12" s="24"/>
      <c r="BY12" s="24"/>
      <c r="CB12" s="25"/>
      <c r="CC12" s="25"/>
    </row>
    <row r="13" spans="2:81" x14ac:dyDescent="0.2">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
      <c r="BO13" s="2"/>
      <c r="BP13" s="2"/>
      <c r="BQ13" s="2"/>
      <c r="BR13" s="2"/>
      <c r="BS13" s="2"/>
      <c r="BT13" s="2"/>
      <c r="BU13" s="2"/>
      <c r="BV13" s="2"/>
      <c r="BW13" s="2"/>
      <c r="BX13" s="2"/>
      <c r="BY13" s="3"/>
    </row>
    <row r="14" spans="2:81" ht="21" x14ac:dyDescent="0.2">
      <c r="B14" s="207" t="s">
        <v>133</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row>
    <row r="15" spans="2:81" x14ac:dyDescent="0.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
      <c r="BO15" s="2"/>
      <c r="BP15" s="2"/>
      <c r="BQ15" s="2"/>
      <c r="BR15" s="2"/>
      <c r="BS15" s="2"/>
      <c r="BT15" s="2"/>
      <c r="BU15" s="2"/>
      <c r="BV15" s="2"/>
      <c r="BW15" s="2"/>
      <c r="BX15" s="2"/>
      <c r="BY15" s="3"/>
    </row>
    <row r="16" spans="2:81" ht="12.75" customHeight="1" x14ac:dyDescent="0.2">
      <c r="B16" s="180" t="s">
        <v>35</v>
      </c>
      <c r="C16" s="180"/>
      <c r="D16" s="180"/>
      <c r="E16" s="180"/>
      <c r="F16" s="180"/>
      <c r="G16" s="180"/>
      <c r="H16" s="180"/>
      <c r="I16" s="180"/>
      <c r="J16" s="180"/>
      <c r="K16" s="180"/>
      <c r="L16" s="180"/>
      <c r="M16" s="180"/>
      <c r="N16" s="180"/>
      <c r="O16" s="180"/>
      <c r="P16" s="180"/>
      <c r="Q16" s="18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27"/>
      <c r="C17" s="27"/>
      <c r="D17" s="27"/>
      <c r="E17" s="27"/>
      <c r="F17" s="27"/>
      <c r="G17" s="27"/>
      <c r="H17" s="27"/>
      <c r="I17" s="27"/>
      <c r="J17" s="27"/>
      <c r="K17" s="27"/>
      <c r="L17" s="27"/>
      <c r="M17" s="27"/>
      <c r="N17" s="27"/>
      <c r="O17" s="27"/>
      <c r="P17" s="27"/>
      <c r="Q17" s="27"/>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21" x14ac:dyDescent="0.2">
      <c r="B18" s="207" t="s">
        <v>134</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row>
    <row r="19" spans="2:91" ht="8.25" customHeight="1" x14ac:dyDescent="0.2">
      <c r="B19" s="180" t="s">
        <v>57</v>
      </c>
      <c r="C19" s="180"/>
      <c r="D19" s="180"/>
      <c r="E19" s="180"/>
      <c r="F19" s="180"/>
      <c r="G19" s="180"/>
      <c r="H19" s="180"/>
      <c r="I19" s="180"/>
      <c r="J19" s="180"/>
      <c r="K19" s="180"/>
      <c r="L19" s="180"/>
      <c r="M19" s="180"/>
      <c r="N19" s="180"/>
      <c r="O19" s="180"/>
      <c r="P19" s="180"/>
      <c r="Q19" s="18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81"/>
      <c r="C20" s="181"/>
      <c r="D20" s="181"/>
      <c r="E20" s="181"/>
      <c r="F20" s="181"/>
      <c r="G20" s="181"/>
      <c r="H20" s="181"/>
      <c r="I20" s="181"/>
      <c r="J20" s="181"/>
      <c r="K20" s="181"/>
      <c r="L20" s="181"/>
      <c r="M20" s="181"/>
      <c r="N20" s="181"/>
      <c r="O20" s="181"/>
      <c r="P20" s="181"/>
      <c r="Q20" s="18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28"/>
      <c r="C21" s="28"/>
      <c r="D21" s="28"/>
      <c r="E21" s="28"/>
      <c r="F21" s="28"/>
      <c r="G21" s="28"/>
      <c r="H21" s="28"/>
      <c r="I21" s="28"/>
      <c r="J21" s="28"/>
      <c r="K21" s="28"/>
      <c r="L21" s="28"/>
      <c r="M21" s="28"/>
      <c r="N21" s="28"/>
      <c r="O21" s="28"/>
      <c r="P21" s="28"/>
      <c r="Q21" s="28"/>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21" x14ac:dyDescent="0.2">
      <c r="B22" s="207" t="s">
        <v>135</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row>
    <row r="23" spans="2:91" ht="15" customHeight="1" x14ac:dyDescent="0.2">
      <c r="B23" s="203"/>
      <c r="C23" s="203"/>
      <c r="D23" s="203"/>
      <c r="E23" s="203"/>
      <c r="F23" s="203"/>
      <c r="G23" s="203"/>
      <c r="H23" s="203"/>
      <c r="I23" s="203"/>
      <c r="J23" s="203"/>
      <c r="K23" s="203"/>
      <c r="L23" s="203"/>
      <c r="M23" s="203"/>
      <c r="N23" s="203"/>
      <c r="O23" s="203"/>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
      <c r="BO23" s="2"/>
      <c r="BP23" s="2"/>
      <c r="BQ23" s="2"/>
      <c r="BR23" s="2"/>
      <c r="BS23" s="2"/>
      <c r="BT23" s="2"/>
      <c r="BU23" s="2"/>
      <c r="BV23" s="2"/>
      <c r="BW23" s="2"/>
      <c r="BX23" s="2"/>
      <c r="BY23" s="3"/>
    </row>
    <row r="24" spans="2:91" ht="15" customHeight="1" thickBot="1" x14ac:dyDescent="0.25">
      <c r="B24" s="148" t="s">
        <v>89</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
      <c r="BO24" s="2"/>
      <c r="BP24" s="2"/>
      <c r="BQ24" s="2"/>
      <c r="BR24" s="2"/>
      <c r="BS24" s="2"/>
      <c r="BT24" s="2"/>
      <c r="BU24" s="2"/>
      <c r="BV24" s="2"/>
      <c r="BW24" s="2"/>
      <c r="BX24" s="2"/>
      <c r="BY24" s="3"/>
    </row>
    <row r="25" spans="2:91" ht="13.5" thickBot="1" x14ac:dyDescent="0.25">
      <c r="B25" s="280" t="s">
        <v>32</v>
      </c>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2"/>
      <c r="BY25" s="3"/>
    </row>
    <row r="26" spans="2:91" s="21" customFormat="1" ht="12.75" customHeight="1" x14ac:dyDescent="0.2">
      <c r="B26" s="154"/>
      <c r="C26" s="155"/>
      <c r="D26" s="197" t="s">
        <v>0</v>
      </c>
      <c r="E26" s="198"/>
      <c r="F26" s="198"/>
      <c r="G26" s="198"/>
      <c r="H26" s="198"/>
      <c r="I26" s="198"/>
      <c r="J26" s="198"/>
      <c r="K26" s="198"/>
      <c r="L26" s="198"/>
      <c r="M26" s="198"/>
      <c r="N26" s="198"/>
      <c r="O26" s="198"/>
      <c r="P26" s="198"/>
      <c r="Q26" s="198"/>
      <c r="R26" s="198"/>
      <c r="S26" s="198"/>
      <c r="T26" s="198"/>
      <c r="U26" s="198"/>
      <c r="V26" s="198"/>
      <c r="W26" s="198"/>
      <c r="X26" s="198"/>
      <c r="Y26" s="198"/>
      <c r="Z26" s="199"/>
      <c r="AA26" s="136"/>
      <c r="AB26" s="137"/>
      <c r="AC26" s="137"/>
      <c r="AD26" s="138"/>
      <c r="AE26" s="136" t="s">
        <v>1</v>
      </c>
      <c r="AF26" s="137"/>
      <c r="AG26" s="137"/>
      <c r="AH26" s="137"/>
      <c r="AI26" s="137"/>
      <c r="AJ26" s="137"/>
      <c r="AK26" s="137"/>
      <c r="AL26" s="137"/>
      <c r="AM26" s="137"/>
      <c r="AN26" s="137"/>
      <c r="AO26" s="137"/>
      <c r="AP26" s="137"/>
      <c r="AQ26" s="137"/>
      <c r="AR26" s="137"/>
      <c r="AS26" s="137"/>
      <c r="AT26" s="137"/>
      <c r="AU26" s="137"/>
      <c r="AV26" s="137"/>
      <c r="AW26" s="137"/>
      <c r="AX26" s="137"/>
      <c r="AY26" s="137"/>
      <c r="AZ26" s="138"/>
      <c r="BA26" s="256" t="s">
        <v>2</v>
      </c>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c r="BX26" s="258"/>
      <c r="BY26" s="3"/>
      <c r="CG26" s="22"/>
      <c r="CH26" s="22"/>
      <c r="CI26" s="22"/>
      <c r="CJ26" s="22"/>
      <c r="CK26" s="22"/>
      <c r="CL26" s="22"/>
      <c r="CM26" s="22"/>
    </row>
    <row r="27" spans="2:91" s="21" customFormat="1" x14ac:dyDescent="0.2">
      <c r="B27" s="250" t="s">
        <v>3</v>
      </c>
      <c r="C27" s="251"/>
      <c r="D27" s="200"/>
      <c r="E27" s="201"/>
      <c r="F27" s="201"/>
      <c r="G27" s="201"/>
      <c r="H27" s="201"/>
      <c r="I27" s="201"/>
      <c r="J27" s="201"/>
      <c r="K27" s="201"/>
      <c r="L27" s="201"/>
      <c r="M27" s="201"/>
      <c r="N27" s="201"/>
      <c r="O27" s="201"/>
      <c r="P27" s="201"/>
      <c r="Q27" s="201"/>
      <c r="R27" s="201"/>
      <c r="S27" s="201"/>
      <c r="T27" s="201"/>
      <c r="U27" s="201"/>
      <c r="V27" s="201"/>
      <c r="W27" s="201"/>
      <c r="X27" s="201"/>
      <c r="Y27" s="201"/>
      <c r="Z27" s="202"/>
      <c r="AA27" s="252" t="s">
        <v>4</v>
      </c>
      <c r="AB27" s="253"/>
      <c r="AC27" s="253"/>
      <c r="AD27" s="253"/>
      <c r="AE27" s="139"/>
      <c r="AF27" s="140"/>
      <c r="AG27" s="140"/>
      <c r="AH27" s="140"/>
      <c r="AI27" s="140"/>
      <c r="AJ27" s="140"/>
      <c r="AK27" s="140"/>
      <c r="AL27" s="140"/>
      <c r="AM27" s="140"/>
      <c r="AN27" s="140"/>
      <c r="AO27" s="140"/>
      <c r="AP27" s="140"/>
      <c r="AQ27" s="140"/>
      <c r="AR27" s="140"/>
      <c r="AS27" s="140"/>
      <c r="AT27" s="140"/>
      <c r="AU27" s="140"/>
      <c r="AV27" s="140"/>
      <c r="AW27" s="140"/>
      <c r="AX27" s="140"/>
      <c r="AY27" s="140"/>
      <c r="AZ27" s="141"/>
      <c r="BA27" s="259"/>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1"/>
      <c r="BY27" s="3"/>
      <c r="CG27" s="22"/>
      <c r="CH27" s="22"/>
      <c r="CI27" s="22"/>
      <c r="CJ27" s="22"/>
      <c r="CK27" s="22"/>
      <c r="CL27" s="22"/>
      <c r="CM27" s="22"/>
    </row>
    <row r="28" spans="2:91" s="21" customFormat="1" x14ac:dyDescent="0.2">
      <c r="B28" s="250" t="s">
        <v>5</v>
      </c>
      <c r="C28" s="251"/>
      <c r="D28" s="200"/>
      <c r="E28" s="201"/>
      <c r="F28" s="201"/>
      <c r="G28" s="201"/>
      <c r="H28" s="201"/>
      <c r="I28" s="201"/>
      <c r="J28" s="201"/>
      <c r="K28" s="201"/>
      <c r="L28" s="201"/>
      <c r="M28" s="201"/>
      <c r="N28" s="201"/>
      <c r="O28" s="201"/>
      <c r="P28" s="201"/>
      <c r="Q28" s="201"/>
      <c r="R28" s="201"/>
      <c r="S28" s="201"/>
      <c r="T28" s="201"/>
      <c r="U28" s="201"/>
      <c r="V28" s="201"/>
      <c r="W28" s="201"/>
      <c r="X28" s="201"/>
      <c r="Y28" s="201"/>
      <c r="Z28" s="202"/>
      <c r="AA28" s="252" t="s">
        <v>6</v>
      </c>
      <c r="AB28" s="253"/>
      <c r="AC28" s="253"/>
      <c r="AD28" s="253"/>
      <c r="AE28" s="139"/>
      <c r="AF28" s="140"/>
      <c r="AG28" s="140"/>
      <c r="AH28" s="140"/>
      <c r="AI28" s="140"/>
      <c r="AJ28" s="140"/>
      <c r="AK28" s="140"/>
      <c r="AL28" s="140"/>
      <c r="AM28" s="140"/>
      <c r="AN28" s="140"/>
      <c r="AO28" s="140"/>
      <c r="AP28" s="140"/>
      <c r="AQ28" s="140"/>
      <c r="AR28" s="140"/>
      <c r="AS28" s="140"/>
      <c r="AT28" s="140"/>
      <c r="AU28" s="140"/>
      <c r="AV28" s="140"/>
      <c r="AW28" s="140"/>
      <c r="AX28" s="140"/>
      <c r="AY28" s="140"/>
      <c r="AZ28" s="141"/>
      <c r="BA28" s="259"/>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1"/>
      <c r="BY28" s="3"/>
      <c r="CG28" s="22"/>
      <c r="CH28" s="22"/>
      <c r="CI28" s="22"/>
      <c r="CJ28" s="22"/>
      <c r="CK28" s="22"/>
      <c r="CL28" s="22"/>
      <c r="CM28" s="22"/>
    </row>
    <row r="29" spans="2:91" s="21" customFormat="1" x14ac:dyDescent="0.2">
      <c r="B29" s="254" t="s">
        <v>7</v>
      </c>
      <c r="C29" s="255"/>
      <c r="D29" s="204" t="s">
        <v>8</v>
      </c>
      <c r="E29" s="205"/>
      <c r="F29" s="205"/>
      <c r="G29" s="205"/>
      <c r="H29" s="205"/>
      <c r="I29" s="205"/>
      <c r="J29" s="205"/>
      <c r="K29" s="205"/>
      <c r="L29" s="205"/>
      <c r="M29" s="205"/>
      <c r="N29" s="205"/>
      <c r="O29" s="205"/>
      <c r="P29" s="205"/>
      <c r="Q29" s="205"/>
      <c r="R29" s="205"/>
      <c r="S29" s="205"/>
      <c r="T29" s="205"/>
      <c r="U29" s="205"/>
      <c r="V29" s="205"/>
      <c r="W29" s="205"/>
      <c r="X29" s="205"/>
      <c r="Y29" s="205"/>
      <c r="Z29" s="206"/>
      <c r="AA29" s="139" t="s">
        <v>9</v>
      </c>
      <c r="AB29" s="140"/>
      <c r="AC29" s="140"/>
      <c r="AD29" s="141"/>
      <c r="AE29" s="139"/>
      <c r="AF29" s="140"/>
      <c r="AG29" s="140"/>
      <c r="AH29" s="140"/>
      <c r="AI29" s="140"/>
      <c r="AJ29" s="140"/>
      <c r="AK29" s="140"/>
      <c r="AL29" s="140"/>
      <c r="AM29" s="140"/>
      <c r="AN29" s="140"/>
      <c r="AO29" s="140"/>
      <c r="AP29" s="140"/>
      <c r="AQ29" s="140"/>
      <c r="AR29" s="140"/>
      <c r="AS29" s="140"/>
      <c r="AT29" s="140"/>
      <c r="AU29" s="140"/>
      <c r="AV29" s="140"/>
      <c r="AW29" s="140"/>
      <c r="AX29" s="140"/>
      <c r="AY29" s="140"/>
      <c r="AZ29" s="141"/>
      <c r="BA29" s="262"/>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4"/>
      <c r="BY29" s="3"/>
      <c r="CG29" s="22"/>
      <c r="CH29" s="22"/>
      <c r="CI29" s="22"/>
      <c r="CJ29" s="22"/>
      <c r="CK29" s="22"/>
      <c r="CL29" s="22"/>
      <c r="CM29" s="22"/>
    </row>
    <row r="30" spans="2:91" s="21" customFormat="1" x14ac:dyDescent="0.2">
      <c r="B30" s="254"/>
      <c r="C30" s="255"/>
      <c r="D30" s="204"/>
      <c r="E30" s="205"/>
      <c r="F30" s="205"/>
      <c r="G30" s="205"/>
      <c r="H30" s="205"/>
      <c r="I30" s="205"/>
      <c r="J30" s="205"/>
      <c r="K30" s="205"/>
      <c r="L30" s="205"/>
      <c r="M30" s="205"/>
      <c r="N30" s="205"/>
      <c r="O30" s="205"/>
      <c r="P30" s="205"/>
      <c r="Q30" s="205"/>
      <c r="R30" s="205"/>
      <c r="S30" s="205"/>
      <c r="T30" s="205"/>
      <c r="U30" s="205"/>
      <c r="V30" s="205"/>
      <c r="W30" s="205"/>
      <c r="X30" s="205"/>
      <c r="Y30" s="205"/>
      <c r="Z30" s="206"/>
      <c r="AA30" s="139"/>
      <c r="AB30" s="140"/>
      <c r="AC30" s="140"/>
      <c r="AD30" s="141"/>
      <c r="AE30" s="248" t="s">
        <v>14</v>
      </c>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139" t="s">
        <v>33</v>
      </c>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229"/>
      <c r="BY30" s="3"/>
      <c r="CG30" s="22"/>
      <c r="CH30" s="22"/>
      <c r="CI30" s="22"/>
      <c r="CJ30" s="22"/>
      <c r="CK30" s="22"/>
      <c r="CL30" s="22"/>
      <c r="CM30" s="22"/>
    </row>
    <row r="31" spans="2:91" s="21" customFormat="1" ht="13.5" thickBot="1" x14ac:dyDescent="0.25">
      <c r="B31" s="254"/>
      <c r="C31" s="255"/>
      <c r="D31" s="204"/>
      <c r="E31" s="205"/>
      <c r="F31" s="205"/>
      <c r="G31" s="205"/>
      <c r="H31" s="205"/>
      <c r="I31" s="205"/>
      <c r="J31" s="205"/>
      <c r="K31" s="205"/>
      <c r="L31" s="205"/>
      <c r="M31" s="205"/>
      <c r="N31" s="205"/>
      <c r="O31" s="205"/>
      <c r="P31" s="205"/>
      <c r="Q31" s="205"/>
      <c r="R31" s="205"/>
      <c r="S31" s="205"/>
      <c r="T31" s="205"/>
      <c r="U31" s="205"/>
      <c r="V31" s="205"/>
      <c r="W31" s="205"/>
      <c r="X31" s="205"/>
      <c r="Y31" s="205"/>
      <c r="Z31" s="206"/>
      <c r="AA31" s="139"/>
      <c r="AB31" s="140"/>
      <c r="AC31" s="140"/>
      <c r="AD31" s="141"/>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139"/>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229"/>
      <c r="BY31" s="3"/>
      <c r="CG31" s="22"/>
      <c r="CH31" s="22"/>
      <c r="CI31" s="22"/>
      <c r="CJ31" s="22"/>
      <c r="CK31" s="22"/>
      <c r="CL31" s="22"/>
      <c r="CM31" s="22"/>
    </row>
    <row r="32" spans="2:91" s="21" customFormat="1" ht="4.5" customHeight="1" thickBot="1" x14ac:dyDescent="0.25">
      <c r="B32" s="154"/>
      <c r="C32" s="155"/>
      <c r="D32" s="130" t="s">
        <v>66</v>
      </c>
      <c r="E32" s="131"/>
      <c r="F32" s="131"/>
      <c r="G32" s="131"/>
      <c r="H32" s="131"/>
      <c r="I32" s="131"/>
      <c r="J32" s="131"/>
      <c r="K32" s="131"/>
      <c r="L32" s="131"/>
      <c r="M32" s="131"/>
      <c r="N32" s="131"/>
      <c r="O32" s="131"/>
      <c r="P32" s="131"/>
      <c r="Q32" s="131"/>
      <c r="R32" s="131"/>
      <c r="S32" s="131"/>
      <c r="T32" s="131"/>
      <c r="U32" s="131"/>
      <c r="V32" s="131"/>
      <c r="W32" s="131"/>
      <c r="X32" s="131"/>
      <c r="Y32" s="131"/>
      <c r="Z32" s="132"/>
      <c r="AA32" s="136" t="s">
        <v>21</v>
      </c>
      <c r="AB32" s="137"/>
      <c r="AC32" s="137"/>
      <c r="AD32" s="138"/>
      <c r="AE32" s="170"/>
      <c r="AF32" s="171"/>
      <c r="AG32" s="171"/>
      <c r="AH32" s="171"/>
      <c r="AI32" s="171"/>
      <c r="AJ32" s="171"/>
      <c r="AK32" s="171"/>
      <c r="AL32" s="171"/>
      <c r="AM32" s="171"/>
      <c r="AN32" s="171"/>
      <c r="AO32" s="171"/>
      <c r="AP32" s="171"/>
      <c r="AQ32" s="171"/>
      <c r="AR32" s="171"/>
      <c r="AS32" s="171"/>
      <c r="AT32" s="171"/>
      <c r="AU32" s="171"/>
      <c r="AV32" s="171"/>
      <c r="AW32" s="171"/>
      <c r="AX32" s="171"/>
      <c r="AY32" s="171"/>
      <c r="AZ32" s="172"/>
      <c r="BA32" s="170"/>
      <c r="BB32" s="171"/>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3"/>
      <c r="BY32" s="3"/>
      <c r="CG32" s="22"/>
      <c r="CH32" s="22"/>
      <c r="CI32" s="22"/>
      <c r="CJ32" s="22"/>
      <c r="CK32" s="22"/>
      <c r="CL32" s="22"/>
      <c r="CM32" s="22"/>
    </row>
    <row r="33" spans="2:91" s="21" customFormat="1" ht="12" customHeight="1" x14ac:dyDescent="0.2">
      <c r="B33" s="236" t="s">
        <v>11</v>
      </c>
      <c r="C33" s="237"/>
      <c r="D33" s="133"/>
      <c r="E33" s="134"/>
      <c r="F33" s="134"/>
      <c r="G33" s="134"/>
      <c r="H33" s="134"/>
      <c r="I33" s="134"/>
      <c r="J33" s="134"/>
      <c r="K33" s="134"/>
      <c r="L33" s="134"/>
      <c r="M33" s="134"/>
      <c r="N33" s="134"/>
      <c r="O33" s="134"/>
      <c r="P33" s="134"/>
      <c r="Q33" s="134"/>
      <c r="R33" s="134"/>
      <c r="S33" s="134"/>
      <c r="T33" s="134"/>
      <c r="U33" s="134"/>
      <c r="V33" s="134"/>
      <c r="W33" s="134"/>
      <c r="X33" s="134"/>
      <c r="Y33" s="134"/>
      <c r="Z33" s="135"/>
      <c r="AA33" s="194"/>
      <c r="AB33" s="195"/>
      <c r="AC33" s="195"/>
      <c r="AD33" s="196"/>
      <c r="AE33" s="220"/>
      <c r="AF33" s="221"/>
      <c r="AG33" s="222"/>
      <c r="AH33" s="222"/>
      <c r="AI33" s="222"/>
      <c r="AJ33" s="222"/>
      <c r="AK33" s="222"/>
      <c r="AL33" s="222"/>
      <c r="AM33" s="222"/>
      <c r="AN33" s="222"/>
      <c r="AO33" s="222"/>
      <c r="AP33" s="222"/>
      <c r="AQ33" s="222"/>
      <c r="AR33" s="222"/>
      <c r="AS33" s="222"/>
      <c r="AT33" s="222"/>
      <c r="AU33" s="222"/>
      <c r="AV33" s="222"/>
      <c r="AW33" s="222"/>
      <c r="AX33" s="222"/>
      <c r="AY33" s="223"/>
      <c r="AZ33" s="238"/>
      <c r="BA33" s="220"/>
      <c r="BB33" s="221"/>
      <c r="BC33" s="222"/>
      <c r="BD33" s="222"/>
      <c r="BE33" s="222"/>
      <c r="BF33" s="222"/>
      <c r="BG33" s="222"/>
      <c r="BH33" s="222"/>
      <c r="BI33" s="222"/>
      <c r="BJ33" s="222"/>
      <c r="BK33" s="222"/>
      <c r="BL33" s="222"/>
      <c r="BM33" s="222"/>
      <c r="BN33" s="222"/>
      <c r="BO33" s="222"/>
      <c r="BP33" s="222"/>
      <c r="BQ33" s="222"/>
      <c r="BR33" s="222"/>
      <c r="BS33" s="222"/>
      <c r="BT33" s="222"/>
      <c r="BU33" s="222"/>
      <c r="BV33" s="222"/>
      <c r="BW33" s="223"/>
      <c r="BX33" s="228"/>
      <c r="BY33" s="3"/>
      <c r="CG33" s="22"/>
      <c r="CH33" s="22"/>
      <c r="CI33" s="22"/>
      <c r="CJ33" s="22"/>
      <c r="CK33" s="22"/>
      <c r="CL33" s="22"/>
      <c r="CM33" s="22"/>
    </row>
    <row r="34" spans="2:91" s="21" customFormat="1" ht="12" customHeight="1" thickBot="1" x14ac:dyDescent="0.25">
      <c r="B34" s="236"/>
      <c r="C34" s="237"/>
      <c r="D34" s="239" t="s">
        <v>65</v>
      </c>
      <c r="E34" s="240"/>
      <c r="F34" s="240"/>
      <c r="G34" s="240"/>
      <c r="H34" s="240"/>
      <c r="I34" s="240"/>
      <c r="J34" s="240"/>
      <c r="K34" s="240"/>
      <c r="L34" s="240"/>
      <c r="M34" s="240"/>
      <c r="N34" s="240"/>
      <c r="O34" s="240"/>
      <c r="P34" s="240"/>
      <c r="Q34" s="240"/>
      <c r="R34" s="240"/>
      <c r="S34" s="240"/>
      <c r="T34" s="240"/>
      <c r="U34" s="240"/>
      <c r="V34" s="240"/>
      <c r="W34" s="240"/>
      <c r="X34" s="240"/>
      <c r="Y34" s="240"/>
      <c r="Z34" s="241"/>
      <c r="AA34" s="142" t="s">
        <v>64</v>
      </c>
      <c r="AB34" s="143"/>
      <c r="AC34" s="143"/>
      <c r="AD34" s="144"/>
      <c r="AE34" s="220"/>
      <c r="AF34" s="224"/>
      <c r="AG34" s="225"/>
      <c r="AH34" s="225"/>
      <c r="AI34" s="225"/>
      <c r="AJ34" s="225"/>
      <c r="AK34" s="225"/>
      <c r="AL34" s="225"/>
      <c r="AM34" s="225"/>
      <c r="AN34" s="225"/>
      <c r="AO34" s="225"/>
      <c r="AP34" s="225"/>
      <c r="AQ34" s="225"/>
      <c r="AR34" s="225"/>
      <c r="AS34" s="225"/>
      <c r="AT34" s="225"/>
      <c r="AU34" s="225"/>
      <c r="AV34" s="225"/>
      <c r="AW34" s="225"/>
      <c r="AX34" s="225"/>
      <c r="AY34" s="226"/>
      <c r="AZ34" s="238"/>
      <c r="BA34" s="220"/>
      <c r="BB34" s="224"/>
      <c r="BC34" s="225"/>
      <c r="BD34" s="225"/>
      <c r="BE34" s="225"/>
      <c r="BF34" s="225"/>
      <c r="BG34" s="225"/>
      <c r="BH34" s="225"/>
      <c r="BI34" s="225"/>
      <c r="BJ34" s="225"/>
      <c r="BK34" s="225"/>
      <c r="BL34" s="225"/>
      <c r="BM34" s="225"/>
      <c r="BN34" s="225"/>
      <c r="BO34" s="225"/>
      <c r="BP34" s="225"/>
      <c r="BQ34" s="225"/>
      <c r="BR34" s="225"/>
      <c r="BS34" s="225"/>
      <c r="BT34" s="225"/>
      <c r="BU34" s="225"/>
      <c r="BV34" s="225"/>
      <c r="BW34" s="226"/>
      <c r="BX34" s="228"/>
      <c r="BY34" s="3"/>
      <c r="CG34" s="22"/>
      <c r="CH34" s="22"/>
      <c r="CI34" s="22"/>
      <c r="CJ34" s="22"/>
      <c r="CK34" s="22"/>
      <c r="CL34" s="22"/>
      <c r="CM34" s="22"/>
    </row>
    <row r="35" spans="2:91" s="21" customFormat="1" ht="4.5" customHeight="1" thickBot="1" x14ac:dyDescent="0.25">
      <c r="B35" s="245"/>
      <c r="C35" s="246"/>
      <c r="D35" s="242"/>
      <c r="E35" s="243"/>
      <c r="F35" s="243"/>
      <c r="G35" s="243"/>
      <c r="H35" s="243"/>
      <c r="I35" s="243"/>
      <c r="J35" s="243"/>
      <c r="K35" s="243"/>
      <c r="L35" s="243"/>
      <c r="M35" s="243"/>
      <c r="N35" s="243"/>
      <c r="O35" s="243"/>
      <c r="P35" s="243"/>
      <c r="Q35" s="243"/>
      <c r="R35" s="243"/>
      <c r="S35" s="243"/>
      <c r="T35" s="243"/>
      <c r="U35" s="243"/>
      <c r="V35" s="243"/>
      <c r="W35" s="243"/>
      <c r="X35" s="243"/>
      <c r="Y35" s="243"/>
      <c r="Z35" s="244"/>
      <c r="AA35" s="145"/>
      <c r="AB35" s="146"/>
      <c r="AC35" s="146"/>
      <c r="AD35" s="147"/>
      <c r="AE35" s="128"/>
      <c r="AF35" s="129"/>
      <c r="AG35" s="129"/>
      <c r="AH35" s="129"/>
      <c r="AI35" s="129"/>
      <c r="AJ35" s="129"/>
      <c r="AK35" s="129"/>
      <c r="AL35" s="129"/>
      <c r="AM35" s="129"/>
      <c r="AN35" s="129"/>
      <c r="AO35" s="129"/>
      <c r="AP35" s="129"/>
      <c r="AQ35" s="129"/>
      <c r="AR35" s="129"/>
      <c r="AS35" s="129"/>
      <c r="AT35" s="129"/>
      <c r="AU35" s="129"/>
      <c r="AV35" s="129"/>
      <c r="AW35" s="129"/>
      <c r="AX35" s="129"/>
      <c r="AY35" s="129"/>
      <c r="AZ35" s="247"/>
      <c r="BA35" s="128"/>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227"/>
      <c r="BY35" s="3"/>
      <c r="CG35" s="22"/>
      <c r="CH35" s="22"/>
      <c r="CI35" s="22"/>
      <c r="CJ35" s="22"/>
      <c r="CK35" s="22"/>
      <c r="CL35" s="22"/>
      <c r="CM35" s="22"/>
    </row>
    <row r="36" spans="2:91" s="21" customFormat="1" ht="4.5" customHeight="1" thickBot="1" x14ac:dyDescent="0.25">
      <c r="B36" s="154"/>
      <c r="C36" s="155"/>
      <c r="D36" s="130" t="s">
        <v>63</v>
      </c>
      <c r="E36" s="131"/>
      <c r="F36" s="131"/>
      <c r="G36" s="131"/>
      <c r="H36" s="131"/>
      <c r="I36" s="131"/>
      <c r="J36" s="131"/>
      <c r="K36" s="131"/>
      <c r="L36" s="131"/>
      <c r="M36" s="131"/>
      <c r="N36" s="131"/>
      <c r="O36" s="131"/>
      <c r="P36" s="131"/>
      <c r="Q36" s="131"/>
      <c r="R36" s="131"/>
      <c r="S36" s="131"/>
      <c r="T36" s="131"/>
      <c r="U36" s="131"/>
      <c r="V36" s="131"/>
      <c r="W36" s="131"/>
      <c r="X36" s="131"/>
      <c r="Y36" s="131"/>
      <c r="Z36" s="132"/>
      <c r="AA36" s="136" t="s">
        <v>22</v>
      </c>
      <c r="AB36" s="137"/>
      <c r="AC36" s="137"/>
      <c r="AD36" s="138"/>
      <c r="AE36" s="170"/>
      <c r="AF36" s="171"/>
      <c r="AG36" s="171"/>
      <c r="AH36" s="171"/>
      <c r="AI36" s="171"/>
      <c r="AJ36" s="171"/>
      <c r="AK36" s="171"/>
      <c r="AL36" s="171"/>
      <c r="AM36" s="171"/>
      <c r="AN36" s="171"/>
      <c r="AO36" s="171"/>
      <c r="AP36" s="171"/>
      <c r="AQ36" s="171"/>
      <c r="AR36" s="171"/>
      <c r="AS36" s="171"/>
      <c r="AT36" s="171"/>
      <c r="AU36" s="171"/>
      <c r="AV36" s="171"/>
      <c r="AW36" s="171"/>
      <c r="AX36" s="171"/>
      <c r="AY36" s="171"/>
      <c r="AZ36" s="172"/>
      <c r="BA36" s="170"/>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3"/>
      <c r="BY36" s="3"/>
      <c r="CG36" s="22"/>
      <c r="CH36" s="22"/>
      <c r="CI36" s="22"/>
      <c r="CJ36" s="22"/>
      <c r="CK36" s="22"/>
      <c r="CL36" s="22"/>
      <c r="CM36" s="22"/>
    </row>
    <row r="37" spans="2:91" s="21" customFormat="1" ht="12" customHeight="1" x14ac:dyDescent="0.2">
      <c r="B37" s="236" t="s">
        <v>12</v>
      </c>
      <c r="C37" s="237"/>
      <c r="D37" s="133"/>
      <c r="E37" s="134"/>
      <c r="F37" s="134"/>
      <c r="G37" s="134"/>
      <c r="H37" s="134"/>
      <c r="I37" s="134"/>
      <c r="J37" s="134"/>
      <c r="K37" s="134"/>
      <c r="L37" s="134"/>
      <c r="M37" s="134"/>
      <c r="N37" s="134"/>
      <c r="O37" s="134"/>
      <c r="P37" s="134"/>
      <c r="Q37" s="134"/>
      <c r="R37" s="134"/>
      <c r="S37" s="134"/>
      <c r="T37" s="134"/>
      <c r="U37" s="134"/>
      <c r="V37" s="134"/>
      <c r="W37" s="134"/>
      <c r="X37" s="134"/>
      <c r="Y37" s="134"/>
      <c r="Z37" s="135"/>
      <c r="AA37" s="194"/>
      <c r="AB37" s="195"/>
      <c r="AC37" s="195"/>
      <c r="AD37" s="196"/>
      <c r="AE37" s="220"/>
      <c r="AF37" s="221"/>
      <c r="AG37" s="222"/>
      <c r="AH37" s="222"/>
      <c r="AI37" s="222"/>
      <c r="AJ37" s="222"/>
      <c r="AK37" s="222"/>
      <c r="AL37" s="222"/>
      <c r="AM37" s="222"/>
      <c r="AN37" s="222"/>
      <c r="AO37" s="222"/>
      <c r="AP37" s="222"/>
      <c r="AQ37" s="222"/>
      <c r="AR37" s="222"/>
      <c r="AS37" s="222"/>
      <c r="AT37" s="222"/>
      <c r="AU37" s="222"/>
      <c r="AV37" s="222"/>
      <c r="AW37" s="222"/>
      <c r="AX37" s="222"/>
      <c r="AY37" s="223"/>
      <c r="AZ37" s="238"/>
      <c r="BA37" s="220"/>
      <c r="BB37" s="221"/>
      <c r="BC37" s="222"/>
      <c r="BD37" s="222"/>
      <c r="BE37" s="222"/>
      <c r="BF37" s="222"/>
      <c r="BG37" s="222"/>
      <c r="BH37" s="222"/>
      <c r="BI37" s="222"/>
      <c r="BJ37" s="222"/>
      <c r="BK37" s="222"/>
      <c r="BL37" s="222"/>
      <c r="BM37" s="222"/>
      <c r="BN37" s="222"/>
      <c r="BO37" s="222"/>
      <c r="BP37" s="222"/>
      <c r="BQ37" s="222"/>
      <c r="BR37" s="222"/>
      <c r="BS37" s="222"/>
      <c r="BT37" s="222"/>
      <c r="BU37" s="222"/>
      <c r="BV37" s="222"/>
      <c r="BW37" s="223"/>
      <c r="BX37" s="228"/>
      <c r="BY37" s="3"/>
      <c r="CG37" s="22"/>
      <c r="CH37" s="22"/>
      <c r="CI37" s="22"/>
      <c r="CJ37" s="22"/>
      <c r="CK37" s="22"/>
      <c r="CL37" s="22"/>
      <c r="CM37" s="22"/>
    </row>
    <row r="38" spans="2:91" s="21" customFormat="1" ht="12" customHeight="1" thickBot="1" x14ac:dyDescent="0.25">
      <c r="B38" s="236"/>
      <c r="C38" s="237"/>
      <c r="D38" s="174" t="s">
        <v>62</v>
      </c>
      <c r="E38" s="175"/>
      <c r="F38" s="175"/>
      <c r="G38" s="175"/>
      <c r="H38" s="175"/>
      <c r="I38" s="175"/>
      <c r="J38" s="175"/>
      <c r="K38" s="175"/>
      <c r="L38" s="175"/>
      <c r="M38" s="175"/>
      <c r="N38" s="175"/>
      <c r="O38" s="175"/>
      <c r="P38" s="175"/>
      <c r="Q38" s="175"/>
      <c r="R38" s="175"/>
      <c r="S38" s="175"/>
      <c r="T38" s="175"/>
      <c r="U38" s="175"/>
      <c r="V38" s="175"/>
      <c r="W38" s="175"/>
      <c r="X38" s="175"/>
      <c r="Y38" s="175"/>
      <c r="Z38" s="176"/>
      <c r="AA38" s="142" t="s">
        <v>61</v>
      </c>
      <c r="AB38" s="143"/>
      <c r="AC38" s="143"/>
      <c r="AD38" s="144"/>
      <c r="AE38" s="220"/>
      <c r="AF38" s="224"/>
      <c r="AG38" s="225"/>
      <c r="AH38" s="225"/>
      <c r="AI38" s="225"/>
      <c r="AJ38" s="225"/>
      <c r="AK38" s="225"/>
      <c r="AL38" s="225"/>
      <c r="AM38" s="225"/>
      <c r="AN38" s="225"/>
      <c r="AO38" s="225"/>
      <c r="AP38" s="225"/>
      <c r="AQ38" s="225"/>
      <c r="AR38" s="225"/>
      <c r="AS38" s="225"/>
      <c r="AT38" s="225"/>
      <c r="AU38" s="225"/>
      <c r="AV38" s="225"/>
      <c r="AW38" s="225"/>
      <c r="AX38" s="225"/>
      <c r="AY38" s="226"/>
      <c r="AZ38" s="238"/>
      <c r="BA38" s="220"/>
      <c r="BB38" s="224"/>
      <c r="BC38" s="225"/>
      <c r="BD38" s="225"/>
      <c r="BE38" s="225"/>
      <c r="BF38" s="225"/>
      <c r="BG38" s="225"/>
      <c r="BH38" s="225"/>
      <c r="BI38" s="225"/>
      <c r="BJ38" s="225"/>
      <c r="BK38" s="225"/>
      <c r="BL38" s="225"/>
      <c r="BM38" s="225"/>
      <c r="BN38" s="225"/>
      <c r="BO38" s="225"/>
      <c r="BP38" s="225"/>
      <c r="BQ38" s="225"/>
      <c r="BR38" s="225"/>
      <c r="BS38" s="225"/>
      <c r="BT38" s="225"/>
      <c r="BU38" s="225"/>
      <c r="BV38" s="225"/>
      <c r="BW38" s="226"/>
      <c r="BX38" s="228"/>
      <c r="BY38" s="3"/>
      <c r="CG38" s="22"/>
      <c r="CH38" s="22"/>
      <c r="CI38" s="22"/>
      <c r="CJ38" s="22"/>
      <c r="CK38" s="22"/>
      <c r="CL38" s="22"/>
      <c r="CM38" s="22"/>
    </row>
    <row r="39" spans="2:91" s="21" customFormat="1" ht="4.5" customHeight="1" thickBot="1" x14ac:dyDescent="0.25">
      <c r="B39" s="245"/>
      <c r="C39" s="246"/>
      <c r="D39" s="177"/>
      <c r="E39" s="178"/>
      <c r="F39" s="178"/>
      <c r="G39" s="178"/>
      <c r="H39" s="178"/>
      <c r="I39" s="178"/>
      <c r="J39" s="178"/>
      <c r="K39" s="178"/>
      <c r="L39" s="178"/>
      <c r="M39" s="178"/>
      <c r="N39" s="178"/>
      <c r="O39" s="178"/>
      <c r="P39" s="178"/>
      <c r="Q39" s="178"/>
      <c r="R39" s="178"/>
      <c r="S39" s="178"/>
      <c r="T39" s="178"/>
      <c r="U39" s="178"/>
      <c r="V39" s="178"/>
      <c r="W39" s="178"/>
      <c r="X39" s="178"/>
      <c r="Y39" s="178"/>
      <c r="Z39" s="179"/>
      <c r="AA39" s="145"/>
      <c r="AB39" s="146"/>
      <c r="AC39" s="146"/>
      <c r="AD39" s="147"/>
      <c r="AE39" s="128"/>
      <c r="AF39" s="129"/>
      <c r="AG39" s="129"/>
      <c r="AH39" s="129"/>
      <c r="AI39" s="129"/>
      <c r="AJ39" s="129"/>
      <c r="AK39" s="129"/>
      <c r="AL39" s="129"/>
      <c r="AM39" s="129"/>
      <c r="AN39" s="129"/>
      <c r="AO39" s="129"/>
      <c r="AP39" s="129"/>
      <c r="AQ39" s="129"/>
      <c r="AR39" s="129"/>
      <c r="AS39" s="129"/>
      <c r="AT39" s="129"/>
      <c r="AU39" s="129"/>
      <c r="AV39" s="129"/>
      <c r="AW39" s="129"/>
      <c r="AX39" s="129"/>
      <c r="AY39" s="129"/>
      <c r="AZ39" s="247"/>
      <c r="BA39" s="128"/>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227"/>
      <c r="BY39" s="3"/>
      <c r="CG39" s="22"/>
      <c r="CH39" s="22"/>
      <c r="CI39" s="22"/>
      <c r="CJ39" s="22"/>
      <c r="CK39" s="22"/>
      <c r="CL39" s="22"/>
      <c r="CM39" s="22"/>
    </row>
    <row r="40" spans="2:91" s="21" customFormat="1" ht="4.5" customHeight="1" thickBot="1" x14ac:dyDescent="0.25">
      <c r="B40" s="154"/>
      <c r="C40" s="155"/>
      <c r="D40" s="182" t="s">
        <v>59</v>
      </c>
      <c r="E40" s="183"/>
      <c r="F40" s="183"/>
      <c r="G40" s="183"/>
      <c r="H40" s="183"/>
      <c r="I40" s="183"/>
      <c r="J40" s="183"/>
      <c r="K40" s="183"/>
      <c r="L40" s="183"/>
      <c r="M40" s="183"/>
      <c r="N40" s="183"/>
      <c r="O40" s="183"/>
      <c r="P40" s="183"/>
      <c r="Q40" s="183"/>
      <c r="R40" s="183"/>
      <c r="S40" s="183"/>
      <c r="T40" s="183"/>
      <c r="U40" s="183"/>
      <c r="V40" s="183"/>
      <c r="W40" s="183"/>
      <c r="X40" s="183"/>
      <c r="Y40" s="183"/>
      <c r="Z40" s="184"/>
      <c r="AA40" s="136" t="s">
        <v>23</v>
      </c>
      <c r="AB40" s="137"/>
      <c r="AC40" s="137"/>
      <c r="AD40" s="138"/>
      <c r="AE40" s="170"/>
      <c r="AF40" s="171"/>
      <c r="AG40" s="171"/>
      <c r="AH40" s="171"/>
      <c r="AI40" s="171"/>
      <c r="AJ40" s="171"/>
      <c r="AK40" s="171"/>
      <c r="AL40" s="171"/>
      <c r="AM40" s="171"/>
      <c r="AN40" s="171"/>
      <c r="AO40" s="171"/>
      <c r="AP40" s="171"/>
      <c r="AQ40" s="171"/>
      <c r="AR40" s="171"/>
      <c r="AS40" s="171"/>
      <c r="AT40" s="171"/>
      <c r="AU40" s="171"/>
      <c r="AV40" s="171"/>
      <c r="AW40" s="171"/>
      <c r="AX40" s="171"/>
      <c r="AY40" s="171"/>
      <c r="AZ40" s="172"/>
      <c r="BA40" s="170"/>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3"/>
      <c r="BY40" s="3"/>
      <c r="CG40" s="22"/>
      <c r="CH40" s="22"/>
      <c r="CI40" s="22"/>
      <c r="CJ40" s="22"/>
      <c r="CK40" s="22"/>
      <c r="CL40" s="22"/>
      <c r="CM40" s="22"/>
    </row>
    <row r="41" spans="2:91" s="21" customFormat="1" ht="12" customHeight="1" x14ac:dyDescent="0.2">
      <c r="B41" s="236" t="s">
        <v>24</v>
      </c>
      <c r="C41" s="237"/>
      <c r="D41" s="185"/>
      <c r="E41" s="186"/>
      <c r="F41" s="186"/>
      <c r="G41" s="186"/>
      <c r="H41" s="186"/>
      <c r="I41" s="186"/>
      <c r="J41" s="186"/>
      <c r="K41" s="186"/>
      <c r="L41" s="186"/>
      <c r="M41" s="186"/>
      <c r="N41" s="186"/>
      <c r="O41" s="186"/>
      <c r="P41" s="186"/>
      <c r="Q41" s="186"/>
      <c r="R41" s="186"/>
      <c r="S41" s="186"/>
      <c r="T41" s="186"/>
      <c r="U41" s="186"/>
      <c r="V41" s="186"/>
      <c r="W41" s="186"/>
      <c r="X41" s="186"/>
      <c r="Y41" s="186"/>
      <c r="Z41" s="187"/>
      <c r="AA41" s="139"/>
      <c r="AB41" s="140"/>
      <c r="AC41" s="140"/>
      <c r="AD41" s="141"/>
      <c r="AE41" s="220"/>
      <c r="AF41" s="221"/>
      <c r="AG41" s="222"/>
      <c r="AH41" s="222"/>
      <c r="AI41" s="222"/>
      <c r="AJ41" s="222"/>
      <c r="AK41" s="222"/>
      <c r="AL41" s="222"/>
      <c r="AM41" s="222"/>
      <c r="AN41" s="222"/>
      <c r="AO41" s="222"/>
      <c r="AP41" s="222"/>
      <c r="AQ41" s="222"/>
      <c r="AR41" s="222"/>
      <c r="AS41" s="222"/>
      <c r="AT41" s="222"/>
      <c r="AU41" s="222"/>
      <c r="AV41" s="222"/>
      <c r="AW41" s="222"/>
      <c r="AX41" s="222"/>
      <c r="AY41" s="223"/>
      <c r="AZ41" s="238"/>
      <c r="BA41" s="220"/>
      <c r="BB41" s="221"/>
      <c r="BC41" s="222"/>
      <c r="BD41" s="222"/>
      <c r="BE41" s="222"/>
      <c r="BF41" s="222"/>
      <c r="BG41" s="222"/>
      <c r="BH41" s="222"/>
      <c r="BI41" s="222"/>
      <c r="BJ41" s="222"/>
      <c r="BK41" s="222"/>
      <c r="BL41" s="222"/>
      <c r="BM41" s="222"/>
      <c r="BN41" s="222"/>
      <c r="BO41" s="222"/>
      <c r="BP41" s="222"/>
      <c r="BQ41" s="222"/>
      <c r="BR41" s="222"/>
      <c r="BS41" s="222"/>
      <c r="BT41" s="222"/>
      <c r="BU41" s="222"/>
      <c r="BV41" s="222"/>
      <c r="BW41" s="223"/>
      <c r="BX41" s="228"/>
      <c r="BY41" s="3"/>
      <c r="CG41" s="22"/>
      <c r="CH41" s="22"/>
      <c r="CI41" s="22"/>
      <c r="CJ41" s="22"/>
      <c r="CK41" s="22"/>
      <c r="CL41" s="22"/>
      <c r="CM41" s="22"/>
    </row>
    <row r="42" spans="2:91" s="21" customFormat="1" ht="12" customHeight="1" thickBot="1" x14ac:dyDescent="0.25">
      <c r="B42" s="236"/>
      <c r="C42" s="237"/>
      <c r="D42" s="188" t="s">
        <v>60</v>
      </c>
      <c r="E42" s="189"/>
      <c r="F42" s="189"/>
      <c r="G42" s="189"/>
      <c r="H42" s="189"/>
      <c r="I42" s="189"/>
      <c r="J42" s="189"/>
      <c r="K42" s="189"/>
      <c r="L42" s="189"/>
      <c r="M42" s="189"/>
      <c r="N42" s="189"/>
      <c r="O42" s="189"/>
      <c r="P42" s="189"/>
      <c r="Q42" s="189"/>
      <c r="R42" s="189"/>
      <c r="S42" s="189"/>
      <c r="T42" s="189"/>
      <c r="U42" s="189"/>
      <c r="V42" s="189"/>
      <c r="W42" s="189"/>
      <c r="X42" s="189"/>
      <c r="Y42" s="189"/>
      <c r="Z42" s="190"/>
      <c r="AA42" s="142" t="s">
        <v>58</v>
      </c>
      <c r="AB42" s="143"/>
      <c r="AC42" s="143"/>
      <c r="AD42" s="144"/>
      <c r="AE42" s="220"/>
      <c r="AF42" s="224"/>
      <c r="AG42" s="225"/>
      <c r="AH42" s="225"/>
      <c r="AI42" s="225"/>
      <c r="AJ42" s="225"/>
      <c r="AK42" s="225"/>
      <c r="AL42" s="225"/>
      <c r="AM42" s="225"/>
      <c r="AN42" s="225"/>
      <c r="AO42" s="225"/>
      <c r="AP42" s="225"/>
      <c r="AQ42" s="225"/>
      <c r="AR42" s="225"/>
      <c r="AS42" s="225"/>
      <c r="AT42" s="225"/>
      <c r="AU42" s="225"/>
      <c r="AV42" s="225"/>
      <c r="AW42" s="225"/>
      <c r="AX42" s="225"/>
      <c r="AY42" s="226"/>
      <c r="AZ42" s="238"/>
      <c r="BA42" s="220"/>
      <c r="BB42" s="224"/>
      <c r="BC42" s="225"/>
      <c r="BD42" s="225"/>
      <c r="BE42" s="225"/>
      <c r="BF42" s="225"/>
      <c r="BG42" s="225"/>
      <c r="BH42" s="225"/>
      <c r="BI42" s="225"/>
      <c r="BJ42" s="225"/>
      <c r="BK42" s="225"/>
      <c r="BL42" s="225"/>
      <c r="BM42" s="225"/>
      <c r="BN42" s="225"/>
      <c r="BO42" s="225"/>
      <c r="BP42" s="225"/>
      <c r="BQ42" s="225"/>
      <c r="BR42" s="225"/>
      <c r="BS42" s="225"/>
      <c r="BT42" s="225"/>
      <c r="BU42" s="225"/>
      <c r="BV42" s="225"/>
      <c r="BW42" s="226"/>
      <c r="BX42" s="228"/>
      <c r="BY42" s="3"/>
      <c r="CG42" s="22"/>
      <c r="CH42" s="22"/>
      <c r="CI42" s="22"/>
      <c r="CJ42" s="22"/>
      <c r="CK42" s="22"/>
      <c r="CL42" s="22"/>
      <c r="CM42" s="22"/>
    </row>
    <row r="43" spans="2:91" s="21" customFormat="1" ht="4.5" customHeight="1" thickBot="1" x14ac:dyDescent="0.25">
      <c r="B43" s="245"/>
      <c r="C43" s="246"/>
      <c r="D43" s="191"/>
      <c r="E43" s="192"/>
      <c r="F43" s="192"/>
      <c r="G43" s="192"/>
      <c r="H43" s="192"/>
      <c r="I43" s="192"/>
      <c r="J43" s="192"/>
      <c r="K43" s="192"/>
      <c r="L43" s="192"/>
      <c r="M43" s="192"/>
      <c r="N43" s="192"/>
      <c r="O43" s="192"/>
      <c r="P43" s="192"/>
      <c r="Q43" s="192"/>
      <c r="R43" s="192"/>
      <c r="S43" s="192"/>
      <c r="T43" s="192"/>
      <c r="U43" s="192"/>
      <c r="V43" s="192"/>
      <c r="W43" s="192"/>
      <c r="X43" s="192"/>
      <c r="Y43" s="192"/>
      <c r="Z43" s="193"/>
      <c r="AA43" s="145"/>
      <c r="AB43" s="146"/>
      <c r="AC43" s="146"/>
      <c r="AD43" s="147"/>
      <c r="AE43" s="128"/>
      <c r="AF43" s="129"/>
      <c r="AG43" s="129"/>
      <c r="AH43" s="129"/>
      <c r="AI43" s="129"/>
      <c r="AJ43" s="129"/>
      <c r="AK43" s="129"/>
      <c r="AL43" s="129"/>
      <c r="AM43" s="129"/>
      <c r="AN43" s="129"/>
      <c r="AO43" s="129"/>
      <c r="AP43" s="129"/>
      <c r="AQ43" s="129"/>
      <c r="AR43" s="129"/>
      <c r="AS43" s="129"/>
      <c r="AT43" s="129"/>
      <c r="AU43" s="129"/>
      <c r="AV43" s="129"/>
      <c r="AW43" s="129"/>
      <c r="AX43" s="129"/>
      <c r="AY43" s="129"/>
      <c r="AZ43" s="247"/>
      <c r="BA43" s="128"/>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227"/>
      <c r="BY43" s="3"/>
      <c r="CG43" s="22"/>
      <c r="CH43" s="22"/>
      <c r="CI43" s="22"/>
      <c r="CJ43" s="22"/>
      <c r="CK43" s="22"/>
      <c r="CL43" s="22"/>
      <c r="CM43" s="22"/>
    </row>
    <row r="44" spans="2:91" s="21" customFormat="1" ht="14.25" customHeight="1" x14ac:dyDescent="0.2">
      <c r="B44" s="153"/>
      <c r="C44" s="153"/>
      <c r="D44" s="153"/>
      <c r="E44" s="153"/>
      <c r="F44" s="153"/>
      <c r="G44" s="153"/>
      <c r="H44" s="153"/>
      <c r="I44" s="153"/>
      <c r="J44" s="153"/>
      <c r="K44" s="153"/>
      <c r="L44" s="153"/>
      <c r="M44" s="153"/>
      <c r="N44" s="153"/>
      <c r="O44" s="15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2"/>
      <c r="CH44" s="22"/>
      <c r="CI44" s="22"/>
      <c r="CJ44" s="22"/>
      <c r="CK44" s="22"/>
      <c r="CL44" s="22"/>
      <c r="CM44" s="22"/>
    </row>
    <row r="45" spans="2:91" s="21" customFormat="1" ht="14.25" customHeight="1" thickBot="1" x14ac:dyDescent="0.25">
      <c r="B45" s="148" t="s">
        <v>90</v>
      </c>
      <c r="C45" s="148"/>
      <c r="D45" s="148"/>
      <c r="E45" s="148"/>
      <c r="F45" s="148"/>
      <c r="G45" s="148"/>
      <c r="H45" s="148"/>
      <c r="I45" s="148"/>
      <c r="J45" s="148"/>
      <c r="K45" s="148"/>
      <c r="L45" s="148"/>
      <c r="M45" s="148"/>
      <c r="N45" s="148"/>
      <c r="O45" s="14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2"/>
      <c r="CH45" s="22"/>
      <c r="CI45" s="22"/>
      <c r="CJ45" s="22"/>
      <c r="CK45" s="22"/>
      <c r="CL45" s="22"/>
      <c r="CM45" s="22"/>
    </row>
    <row r="46" spans="2:91" s="21" customFormat="1" ht="15.75" customHeight="1" thickBot="1" x14ac:dyDescent="0.25">
      <c r="B46" s="280" t="s">
        <v>31</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2"/>
      <c r="BY46" s="3"/>
      <c r="CG46" s="22"/>
      <c r="CH46" s="22"/>
      <c r="CI46" s="22"/>
      <c r="CJ46" s="22"/>
      <c r="CK46" s="22"/>
      <c r="CL46" s="22"/>
      <c r="CM46" s="22"/>
    </row>
    <row r="47" spans="2:91" s="21" customFormat="1" ht="12.75" customHeight="1" x14ac:dyDescent="0.2">
      <c r="B47" s="154"/>
      <c r="C47" s="155"/>
      <c r="D47" s="197" t="s">
        <v>34</v>
      </c>
      <c r="E47" s="198"/>
      <c r="F47" s="198"/>
      <c r="G47" s="198"/>
      <c r="H47" s="198"/>
      <c r="I47" s="198"/>
      <c r="J47" s="198"/>
      <c r="K47" s="198"/>
      <c r="L47" s="198"/>
      <c r="M47" s="198"/>
      <c r="N47" s="198"/>
      <c r="O47" s="198"/>
      <c r="P47" s="198"/>
      <c r="Q47" s="198"/>
      <c r="R47" s="198"/>
      <c r="S47" s="198"/>
      <c r="T47" s="198"/>
      <c r="U47" s="198"/>
      <c r="V47" s="198"/>
      <c r="W47" s="198"/>
      <c r="X47" s="198"/>
      <c r="Y47" s="198"/>
      <c r="Z47" s="199"/>
      <c r="AA47" s="136"/>
      <c r="AB47" s="137"/>
      <c r="AC47" s="137"/>
      <c r="AD47" s="138"/>
      <c r="AE47" s="136" t="s">
        <v>1</v>
      </c>
      <c r="AF47" s="137"/>
      <c r="AG47" s="137"/>
      <c r="AH47" s="137"/>
      <c r="AI47" s="137"/>
      <c r="AJ47" s="137"/>
      <c r="AK47" s="137"/>
      <c r="AL47" s="137"/>
      <c r="AM47" s="137"/>
      <c r="AN47" s="137"/>
      <c r="AO47" s="137"/>
      <c r="AP47" s="137"/>
      <c r="AQ47" s="137"/>
      <c r="AR47" s="137"/>
      <c r="AS47" s="137"/>
      <c r="AT47" s="137"/>
      <c r="AU47" s="137"/>
      <c r="AV47" s="137"/>
      <c r="AW47" s="137"/>
      <c r="AX47" s="137"/>
      <c r="AY47" s="137"/>
      <c r="AZ47" s="138"/>
      <c r="BA47" s="256" t="s">
        <v>2</v>
      </c>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8"/>
      <c r="BY47" s="3"/>
      <c r="CG47" s="22"/>
      <c r="CH47" s="22"/>
      <c r="CI47" s="22"/>
      <c r="CJ47" s="22"/>
      <c r="CK47" s="22"/>
      <c r="CL47" s="22"/>
      <c r="CM47" s="22"/>
    </row>
    <row r="48" spans="2:91" s="21" customFormat="1" x14ac:dyDescent="0.2">
      <c r="B48" s="250" t="s">
        <v>3</v>
      </c>
      <c r="C48" s="251"/>
      <c r="D48" s="200"/>
      <c r="E48" s="201"/>
      <c r="F48" s="201"/>
      <c r="G48" s="201"/>
      <c r="H48" s="201"/>
      <c r="I48" s="201"/>
      <c r="J48" s="201"/>
      <c r="K48" s="201"/>
      <c r="L48" s="201"/>
      <c r="M48" s="201"/>
      <c r="N48" s="201"/>
      <c r="O48" s="201"/>
      <c r="P48" s="201"/>
      <c r="Q48" s="201"/>
      <c r="R48" s="201"/>
      <c r="S48" s="201"/>
      <c r="T48" s="201"/>
      <c r="U48" s="201"/>
      <c r="V48" s="201"/>
      <c r="W48" s="201"/>
      <c r="X48" s="201"/>
      <c r="Y48" s="201"/>
      <c r="Z48" s="202"/>
      <c r="AA48" s="252" t="s">
        <v>4</v>
      </c>
      <c r="AB48" s="253"/>
      <c r="AC48" s="253"/>
      <c r="AD48" s="253"/>
      <c r="AE48" s="139"/>
      <c r="AF48" s="140"/>
      <c r="AG48" s="140"/>
      <c r="AH48" s="140"/>
      <c r="AI48" s="140"/>
      <c r="AJ48" s="140"/>
      <c r="AK48" s="140"/>
      <c r="AL48" s="140"/>
      <c r="AM48" s="140"/>
      <c r="AN48" s="140"/>
      <c r="AO48" s="140"/>
      <c r="AP48" s="140"/>
      <c r="AQ48" s="140"/>
      <c r="AR48" s="140"/>
      <c r="AS48" s="140"/>
      <c r="AT48" s="140"/>
      <c r="AU48" s="140"/>
      <c r="AV48" s="140"/>
      <c r="AW48" s="140"/>
      <c r="AX48" s="140"/>
      <c r="AY48" s="140"/>
      <c r="AZ48" s="141"/>
      <c r="BA48" s="259"/>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1"/>
      <c r="BY48" s="3"/>
      <c r="CG48" s="22"/>
      <c r="CH48" s="22"/>
      <c r="CI48" s="22"/>
      <c r="CJ48" s="22"/>
      <c r="CK48" s="22"/>
      <c r="CL48" s="22"/>
      <c r="CM48" s="22"/>
    </row>
    <row r="49" spans="2:91" s="21" customFormat="1" x14ac:dyDescent="0.2">
      <c r="B49" s="250" t="s">
        <v>5</v>
      </c>
      <c r="C49" s="251"/>
      <c r="D49" s="200"/>
      <c r="E49" s="201"/>
      <c r="F49" s="201"/>
      <c r="G49" s="201"/>
      <c r="H49" s="201"/>
      <c r="I49" s="201"/>
      <c r="J49" s="201"/>
      <c r="K49" s="201"/>
      <c r="L49" s="201"/>
      <c r="M49" s="201"/>
      <c r="N49" s="201"/>
      <c r="O49" s="201"/>
      <c r="P49" s="201"/>
      <c r="Q49" s="201"/>
      <c r="R49" s="201"/>
      <c r="S49" s="201"/>
      <c r="T49" s="201"/>
      <c r="U49" s="201"/>
      <c r="V49" s="201"/>
      <c r="W49" s="201"/>
      <c r="X49" s="201"/>
      <c r="Y49" s="201"/>
      <c r="Z49" s="202"/>
      <c r="AA49" s="252" t="s">
        <v>6</v>
      </c>
      <c r="AB49" s="253"/>
      <c r="AC49" s="253"/>
      <c r="AD49" s="253"/>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1"/>
      <c r="BA49" s="259"/>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261"/>
      <c r="BY49" s="3"/>
      <c r="CG49" s="22"/>
      <c r="CH49" s="22"/>
      <c r="CI49" s="22"/>
      <c r="CJ49" s="22"/>
      <c r="CK49" s="22"/>
      <c r="CL49" s="22"/>
      <c r="CM49" s="22"/>
    </row>
    <row r="50" spans="2:91" s="21" customFormat="1" x14ac:dyDescent="0.2">
      <c r="B50" s="254" t="s">
        <v>7</v>
      </c>
      <c r="C50" s="255"/>
      <c r="D50" s="204" t="s">
        <v>8</v>
      </c>
      <c r="E50" s="205"/>
      <c r="F50" s="205"/>
      <c r="G50" s="205"/>
      <c r="H50" s="205"/>
      <c r="I50" s="205"/>
      <c r="J50" s="205"/>
      <c r="K50" s="205"/>
      <c r="L50" s="205"/>
      <c r="M50" s="205"/>
      <c r="N50" s="205"/>
      <c r="O50" s="205"/>
      <c r="P50" s="205"/>
      <c r="Q50" s="205"/>
      <c r="R50" s="205"/>
      <c r="S50" s="205"/>
      <c r="T50" s="205"/>
      <c r="U50" s="205"/>
      <c r="V50" s="205"/>
      <c r="W50" s="205"/>
      <c r="X50" s="205"/>
      <c r="Y50" s="205"/>
      <c r="Z50" s="206"/>
      <c r="AA50" s="139" t="s">
        <v>9</v>
      </c>
      <c r="AB50" s="140"/>
      <c r="AC50" s="140"/>
      <c r="AD50" s="141"/>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1"/>
      <c r="BA50" s="262"/>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4"/>
      <c r="BY50" s="3"/>
      <c r="CG50" s="22"/>
      <c r="CH50" s="22"/>
      <c r="CI50" s="22"/>
      <c r="CJ50" s="22"/>
      <c r="CK50" s="22"/>
      <c r="CL50" s="22"/>
      <c r="CM50" s="22"/>
    </row>
    <row r="51" spans="2:91" s="21" customFormat="1" x14ac:dyDescent="0.2">
      <c r="B51" s="254"/>
      <c r="C51" s="255"/>
      <c r="D51" s="204"/>
      <c r="E51" s="205"/>
      <c r="F51" s="205"/>
      <c r="G51" s="205"/>
      <c r="H51" s="205"/>
      <c r="I51" s="205"/>
      <c r="J51" s="205"/>
      <c r="K51" s="205"/>
      <c r="L51" s="205"/>
      <c r="M51" s="205"/>
      <c r="N51" s="205"/>
      <c r="O51" s="205"/>
      <c r="P51" s="205"/>
      <c r="Q51" s="205"/>
      <c r="R51" s="205"/>
      <c r="S51" s="205"/>
      <c r="T51" s="205"/>
      <c r="U51" s="205"/>
      <c r="V51" s="205"/>
      <c r="W51" s="205"/>
      <c r="X51" s="205"/>
      <c r="Y51" s="205"/>
      <c r="Z51" s="206"/>
      <c r="AA51" s="139"/>
      <c r="AB51" s="140"/>
      <c r="AC51" s="140"/>
      <c r="AD51" s="141"/>
      <c r="AE51" s="248" t="s">
        <v>13</v>
      </c>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139" t="s">
        <v>14</v>
      </c>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229"/>
      <c r="BY51" s="3"/>
      <c r="CG51" s="22"/>
      <c r="CH51" s="22"/>
      <c r="CI51" s="22"/>
      <c r="CJ51" s="22"/>
      <c r="CK51" s="22"/>
      <c r="CL51" s="22"/>
      <c r="CM51" s="22"/>
    </row>
    <row r="52" spans="2:91" s="21" customFormat="1" ht="13.5" thickBot="1" x14ac:dyDescent="0.25">
      <c r="B52" s="254"/>
      <c r="C52" s="255"/>
      <c r="D52" s="204"/>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139"/>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229"/>
      <c r="BY52" s="3"/>
      <c r="CG52" s="22"/>
      <c r="CH52" s="22"/>
      <c r="CI52" s="22"/>
      <c r="CJ52" s="22"/>
      <c r="CK52" s="22"/>
      <c r="CL52" s="22"/>
      <c r="CM52" s="22"/>
    </row>
    <row r="53" spans="2:91" s="21" customFormat="1" ht="4.5" customHeight="1" thickBot="1" x14ac:dyDescent="0.25">
      <c r="B53" s="154" t="s">
        <v>27</v>
      </c>
      <c r="C53" s="155"/>
      <c r="D53" s="130" t="s">
        <v>26</v>
      </c>
      <c r="E53" s="131"/>
      <c r="F53" s="131"/>
      <c r="G53" s="131"/>
      <c r="H53" s="131"/>
      <c r="I53" s="131"/>
      <c r="J53" s="131"/>
      <c r="K53" s="131"/>
      <c r="L53" s="131"/>
      <c r="M53" s="131"/>
      <c r="N53" s="131"/>
      <c r="O53" s="131"/>
      <c r="P53" s="131"/>
      <c r="Q53" s="131"/>
      <c r="R53" s="131"/>
      <c r="S53" s="131"/>
      <c r="T53" s="131"/>
      <c r="U53" s="131"/>
      <c r="V53" s="131"/>
      <c r="W53" s="131"/>
      <c r="X53" s="131"/>
      <c r="Y53" s="131"/>
      <c r="Z53" s="132"/>
      <c r="AA53" s="136" t="s">
        <v>25</v>
      </c>
      <c r="AB53" s="137"/>
      <c r="AC53" s="137"/>
      <c r="AD53" s="138"/>
      <c r="AE53" s="170"/>
      <c r="AF53" s="171"/>
      <c r="AG53" s="171"/>
      <c r="AH53" s="171"/>
      <c r="AI53" s="171"/>
      <c r="AJ53" s="171"/>
      <c r="AK53" s="171"/>
      <c r="AL53" s="171"/>
      <c r="AM53" s="171"/>
      <c r="AN53" s="171"/>
      <c r="AO53" s="171"/>
      <c r="AP53" s="171"/>
      <c r="AQ53" s="171"/>
      <c r="AR53" s="171"/>
      <c r="AS53" s="171"/>
      <c r="AT53" s="171"/>
      <c r="AU53" s="171"/>
      <c r="AV53" s="171"/>
      <c r="AW53" s="171"/>
      <c r="AX53" s="171"/>
      <c r="AY53" s="171"/>
      <c r="AZ53" s="172"/>
      <c r="BA53" s="170"/>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3"/>
      <c r="BY53" s="3"/>
      <c r="CG53" s="22"/>
      <c r="CH53" s="22"/>
      <c r="CI53" s="22"/>
      <c r="CJ53" s="22"/>
      <c r="CK53" s="22"/>
      <c r="CL53" s="22"/>
      <c r="CM53" s="22"/>
    </row>
    <row r="54" spans="2:91" s="21" customFormat="1" ht="12" customHeight="1" x14ac:dyDescent="0.2">
      <c r="B54" s="156"/>
      <c r="C54" s="157"/>
      <c r="D54" s="133"/>
      <c r="E54" s="134"/>
      <c r="F54" s="134"/>
      <c r="G54" s="134"/>
      <c r="H54" s="134"/>
      <c r="I54" s="134"/>
      <c r="J54" s="134"/>
      <c r="K54" s="134"/>
      <c r="L54" s="134"/>
      <c r="M54" s="134"/>
      <c r="N54" s="134"/>
      <c r="O54" s="134"/>
      <c r="P54" s="134"/>
      <c r="Q54" s="134"/>
      <c r="R54" s="134"/>
      <c r="S54" s="134"/>
      <c r="T54" s="134"/>
      <c r="U54" s="134"/>
      <c r="V54" s="134"/>
      <c r="W54" s="134"/>
      <c r="X54" s="134"/>
      <c r="Y54" s="134"/>
      <c r="Z54" s="135"/>
      <c r="AA54" s="139"/>
      <c r="AB54" s="140"/>
      <c r="AC54" s="140"/>
      <c r="AD54" s="141"/>
      <c r="AE54" s="220"/>
      <c r="AF54" s="221"/>
      <c r="AG54" s="222"/>
      <c r="AH54" s="222"/>
      <c r="AI54" s="222"/>
      <c r="AJ54" s="222"/>
      <c r="AK54" s="222"/>
      <c r="AL54" s="222"/>
      <c r="AM54" s="222"/>
      <c r="AN54" s="222"/>
      <c r="AO54" s="222"/>
      <c r="AP54" s="222"/>
      <c r="AQ54" s="222"/>
      <c r="AR54" s="222"/>
      <c r="AS54" s="222"/>
      <c r="AT54" s="222"/>
      <c r="AU54" s="222"/>
      <c r="AV54" s="222"/>
      <c r="AW54" s="222"/>
      <c r="AX54" s="222"/>
      <c r="AY54" s="223"/>
      <c r="AZ54" s="238"/>
      <c r="BA54" s="220"/>
      <c r="BB54" s="221"/>
      <c r="BC54" s="222"/>
      <c r="BD54" s="222"/>
      <c r="BE54" s="222"/>
      <c r="BF54" s="222"/>
      <c r="BG54" s="222"/>
      <c r="BH54" s="222"/>
      <c r="BI54" s="222"/>
      <c r="BJ54" s="222"/>
      <c r="BK54" s="222"/>
      <c r="BL54" s="222"/>
      <c r="BM54" s="222"/>
      <c r="BN54" s="222"/>
      <c r="BO54" s="222"/>
      <c r="BP54" s="222"/>
      <c r="BQ54" s="222"/>
      <c r="BR54" s="222"/>
      <c r="BS54" s="222"/>
      <c r="BT54" s="222"/>
      <c r="BU54" s="222"/>
      <c r="BV54" s="222"/>
      <c r="BW54" s="223"/>
      <c r="BX54" s="228"/>
      <c r="BY54" s="3"/>
      <c r="CG54" s="22"/>
      <c r="CH54" s="22"/>
      <c r="CI54" s="22"/>
      <c r="CJ54" s="22"/>
      <c r="CK54" s="22"/>
      <c r="CL54" s="22"/>
      <c r="CM54" s="22"/>
    </row>
    <row r="55" spans="2:91" s="21" customFormat="1" ht="12" customHeight="1" thickBot="1" x14ac:dyDescent="0.25">
      <c r="B55" s="158" t="s">
        <v>72</v>
      </c>
      <c r="C55" s="159"/>
      <c r="D55" s="174" t="s">
        <v>68</v>
      </c>
      <c r="E55" s="175"/>
      <c r="F55" s="175"/>
      <c r="G55" s="175"/>
      <c r="H55" s="175"/>
      <c r="I55" s="175"/>
      <c r="J55" s="175"/>
      <c r="K55" s="175"/>
      <c r="L55" s="175"/>
      <c r="M55" s="175"/>
      <c r="N55" s="175"/>
      <c r="O55" s="175"/>
      <c r="P55" s="175"/>
      <c r="Q55" s="175"/>
      <c r="R55" s="175"/>
      <c r="S55" s="175"/>
      <c r="T55" s="175"/>
      <c r="U55" s="175"/>
      <c r="V55" s="175"/>
      <c r="W55" s="175"/>
      <c r="X55" s="175"/>
      <c r="Y55" s="175"/>
      <c r="Z55" s="176"/>
      <c r="AA55" s="142" t="s">
        <v>67</v>
      </c>
      <c r="AB55" s="143"/>
      <c r="AC55" s="143"/>
      <c r="AD55" s="144"/>
      <c r="AE55" s="220"/>
      <c r="AF55" s="224"/>
      <c r="AG55" s="225"/>
      <c r="AH55" s="225"/>
      <c r="AI55" s="225"/>
      <c r="AJ55" s="225"/>
      <c r="AK55" s="225"/>
      <c r="AL55" s="225"/>
      <c r="AM55" s="225"/>
      <c r="AN55" s="225"/>
      <c r="AO55" s="225"/>
      <c r="AP55" s="225"/>
      <c r="AQ55" s="225"/>
      <c r="AR55" s="225"/>
      <c r="AS55" s="225"/>
      <c r="AT55" s="225"/>
      <c r="AU55" s="225"/>
      <c r="AV55" s="225"/>
      <c r="AW55" s="225"/>
      <c r="AX55" s="225"/>
      <c r="AY55" s="226"/>
      <c r="AZ55" s="238"/>
      <c r="BA55" s="220"/>
      <c r="BB55" s="224"/>
      <c r="BC55" s="225"/>
      <c r="BD55" s="225"/>
      <c r="BE55" s="225"/>
      <c r="BF55" s="225"/>
      <c r="BG55" s="225"/>
      <c r="BH55" s="225"/>
      <c r="BI55" s="225"/>
      <c r="BJ55" s="225"/>
      <c r="BK55" s="225"/>
      <c r="BL55" s="225"/>
      <c r="BM55" s="225"/>
      <c r="BN55" s="225"/>
      <c r="BO55" s="225"/>
      <c r="BP55" s="225"/>
      <c r="BQ55" s="225"/>
      <c r="BR55" s="225"/>
      <c r="BS55" s="225"/>
      <c r="BT55" s="225"/>
      <c r="BU55" s="225"/>
      <c r="BV55" s="225"/>
      <c r="BW55" s="226"/>
      <c r="BX55" s="228"/>
      <c r="BY55" s="3"/>
      <c r="CG55" s="22"/>
      <c r="CH55" s="22"/>
      <c r="CI55" s="22"/>
      <c r="CJ55" s="22"/>
      <c r="CK55" s="22"/>
      <c r="CL55" s="22"/>
      <c r="CM55" s="22"/>
    </row>
    <row r="56" spans="2:91" s="21" customFormat="1" ht="4.5" customHeight="1" thickBot="1" x14ac:dyDescent="0.25">
      <c r="B56" s="160"/>
      <c r="C56" s="161"/>
      <c r="D56" s="177"/>
      <c r="E56" s="178"/>
      <c r="F56" s="178"/>
      <c r="G56" s="178"/>
      <c r="H56" s="178"/>
      <c r="I56" s="178"/>
      <c r="J56" s="178"/>
      <c r="K56" s="178"/>
      <c r="L56" s="178"/>
      <c r="M56" s="178"/>
      <c r="N56" s="178"/>
      <c r="O56" s="178"/>
      <c r="P56" s="178"/>
      <c r="Q56" s="178"/>
      <c r="R56" s="178"/>
      <c r="S56" s="178"/>
      <c r="T56" s="178"/>
      <c r="U56" s="178"/>
      <c r="V56" s="178"/>
      <c r="W56" s="178"/>
      <c r="X56" s="178"/>
      <c r="Y56" s="178"/>
      <c r="Z56" s="179"/>
      <c r="AA56" s="145"/>
      <c r="AB56" s="146"/>
      <c r="AC56" s="146"/>
      <c r="AD56" s="147"/>
      <c r="AE56" s="128"/>
      <c r="AF56" s="129"/>
      <c r="AG56" s="129"/>
      <c r="AH56" s="129"/>
      <c r="AI56" s="129"/>
      <c r="AJ56" s="129"/>
      <c r="AK56" s="129"/>
      <c r="AL56" s="129"/>
      <c r="AM56" s="129"/>
      <c r="AN56" s="129"/>
      <c r="AO56" s="129"/>
      <c r="AP56" s="129"/>
      <c r="AQ56" s="129"/>
      <c r="AR56" s="129"/>
      <c r="AS56" s="129"/>
      <c r="AT56" s="129"/>
      <c r="AU56" s="129"/>
      <c r="AV56" s="129"/>
      <c r="AW56" s="129"/>
      <c r="AX56" s="129"/>
      <c r="AY56" s="129"/>
      <c r="AZ56" s="247"/>
      <c r="BA56" s="128"/>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227"/>
      <c r="BY56" s="3"/>
      <c r="CG56" s="22"/>
      <c r="CH56" s="22"/>
      <c r="CI56" s="22"/>
      <c r="CJ56" s="22"/>
      <c r="CK56" s="22"/>
      <c r="CL56" s="22"/>
      <c r="CM56" s="22"/>
    </row>
    <row r="57" spans="2:91" s="21" customFormat="1" ht="4.5" customHeight="1" thickBot="1" x14ac:dyDescent="0.25">
      <c r="B57" s="154" t="s">
        <v>29</v>
      </c>
      <c r="C57" s="155"/>
      <c r="D57" s="130" t="s">
        <v>28</v>
      </c>
      <c r="E57" s="131"/>
      <c r="F57" s="131"/>
      <c r="G57" s="131"/>
      <c r="H57" s="131"/>
      <c r="I57" s="131"/>
      <c r="J57" s="131"/>
      <c r="K57" s="131"/>
      <c r="L57" s="131"/>
      <c r="M57" s="131"/>
      <c r="N57" s="131"/>
      <c r="O57" s="131"/>
      <c r="P57" s="131"/>
      <c r="Q57" s="131"/>
      <c r="R57" s="131"/>
      <c r="S57" s="131"/>
      <c r="T57" s="131"/>
      <c r="U57" s="131"/>
      <c r="V57" s="131"/>
      <c r="W57" s="131"/>
      <c r="X57" s="131"/>
      <c r="Y57" s="131"/>
      <c r="Z57" s="132"/>
      <c r="AA57" s="136" t="s">
        <v>30</v>
      </c>
      <c r="AB57" s="137"/>
      <c r="AC57" s="137"/>
      <c r="AD57" s="138"/>
      <c r="AE57" s="170"/>
      <c r="AF57" s="171"/>
      <c r="AG57" s="171"/>
      <c r="AH57" s="171"/>
      <c r="AI57" s="171"/>
      <c r="AJ57" s="171"/>
      <c r="AK57" s="171"/>
      <c r="AL57" s="171"/>
      <c r="AM57" s="171"/>
      <c r="AN57" s="171"/>
      <c r="AO57" s="171"/>
      <c r="AP57" s="171"/>
      <c r="AQ57" s="171"/>
      <c r="AR57" s="171"/>
      <c r="AS57" s="171"/>
      <c r="AT57" s="171"/>
      <c r="AU57" s="171"/>
      <c r="AV57" s="171"/>
      <c r="AW57" s="171"/>
      <c r="AX57" s="171"/>
      <c r="AY57" s="171"/>
      <c r="AZ57" s="172"/>
      <c r="BA57" s="170"/>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3"/>
      <c r="BY57" s="3"/>
      <c r="CG57" s="22"/>
      <c r="CH57" s="22"/>
      <c r="CI57" s="22"/>
      <c r="CJ57" s="22"/>
      <c r="CK57" s="22"/>
      <c r="CL57" s="22"/>
      <c r="CM57" s="22"/>
    </row>
    <row r="58" spans="2:91" s="21" customFormat="1" ht="9.9499999999999993" customHeight="1" x14ac:dyDescent="0.2">
      <c r="B58" s="156"/>
      <c r="C58" s="157"/>
      <c r="D58" s="133"/>
      <c r="E58" s="134"/>
      <c r="F58" s="134"/>
      <c r="G58" s="134"/>
      <c r="H58" s="134"/>
      <c r="I58" s="134"/>
      <c r="J58" s="134"/>
      <c r="K58" s="134"/>
      <c r="L58" s="134"/>
      <c r="M58" s="134"/>
      <c r="N58" s="134"/>
      <c r="O58" s="134"/>
      <c r="P58" s="134"/>
      <c r="Q58" s="134"/>
      <c r="R58" s="134"/>
      <c r="S58" s="134"/>
      <c r="T58" s="134"/>
      <c r="U58" s="134"/>
      <c r="V58" s="134"/>
      <c r="W58" s="134"/>
      <c r="X58" s="134"/>
      <c r="Y58" s="134"/>
      <c r="Z58" s="135"/>
      <c r="AA58" s="139"/>
      <c r="AB58" s="140"/>
      <c r="AC58" s="140"/>
      <c r="AD58" s="141"/>
      <c r="AE58" s="220"/>
      <c r="AF58" s="221"/>
      <c r="AG58" s="222"/>
      <c r="AH58" s="222"/>
      <c r="AI58" s="222"/>
      <c r="AJ58" s="222"/>
      <c r="AK58" s="222"/>
      <c r="AL58" s="222"/>
      <c r="AM58" s="222"/>
      <c r="AN58" s="222"/>
      <c r="AO58" s="222"/>
      <c r="AP58" s="222"/>
      <c r="AQ58" s="222"/>
      <c r="AR58" s="222"/>
      <c r="AS58" s="222"/>
      <c r="AT58" s="222"/>
      <c r="AU58" s="222"/>
      <c r="AV58" s="222"/>
      <c r="AW58" s="222"/>
      <c r="AX58" s="222"/>
      <c r="AY58" s="223"/>
      <c r="AZ58" s="238"/>
      <c r="BA58" s="220"/>
      <c r="BB58" s="221"/>
      <c r="BC58" s="222"/>
      <c r="BD58" s="222"/>
      <c r="BE58" s="222"/>
      <c r="BF58" s="222"/>
      <c r="BG58" s="222"/>
      <c r="BH58" s="222"/>
      <c r="BI58" s="222"/>
      <c r="BJ58" s="222"/>
      <c r="BK58" s="222"/>
      <c r="BL58" s="222"/>
      <c r="BM58" s="222"/>
      <c r="BN58" s="222"/>
      <c r="BO58" s="222"/>
      <c r="BP58" s="222"/>
      <c r="BQ58" s="222"/>
      <c r="BR58" s="222"/>
      <c r="BS58" s="222"/>
      <c r="BT58" s="222"/>
      <c r="BU58" s="222"/>
      <c r="BV58" s="222"/>
      <c r="BW58" s="223"/>
      <c r="BX58" s="228"/>
      <c r="BY58" s="3"/>
      <c r="CG58" s="22"/>
      <c r="CH58" s="22"/>
      <c r="CI58" s="22"/>
      <c r="CJ58" s="22"/>
      <c r="CK58" s="22"/>
      <c r="CL58" s="22"/>
      <c r="CM58" s="22"/>
    </row>
    <row r="59" spans="2:91" s="21" customFormat="1" ht="9.9499999999999993" customHeight="1" thickBot="1" x14ac:dyDescent="0.25">
      <c r="B59" s="158" t="s">
        <v>69</v>
      </c>
      <c r="C59" s="159"/>
      <c r="D59" s="174" t="s">
        <v>70</v>
      </c>
      <c r="E59" s="175"/>
      <c r="F59" s="175"/>
      <c r="G59" s="175"/>
      <c r="H59" s="175"/>
      <c r="I59" s="175"/>
      <c r="J59" s="175"/>
      <c r="K59" s="175"/>
      <c r="L59" s="175"/>
      <c r="M59" s="175"/>
      <c r="N59" s="175"/>
      <c r="O59" s="175"/>
      <c r="P59" s="175"/>
      <c r="Q59" s="175"/>
      <c r="R59" s="175"/>
      <c r="S59" s="175"/>
      <c r="T59" s="175"/>
      <c r="U59" s="175"/>
      <c r="V59" s="175"/>
      <c r="W59" s="175"/>
      <c r="X59" s="175"/>
      <c r="Y59" s="175"/>
      <c r="Z59" s="176"/>
      <c r="AA59" s="142" t="s">
        <v>71</v>
      </c>
      <c r="AB59" s="143"/>
      <c r="AC59" s="143"/>
      <c r="AD59" s="144"/>
      <c r="AE59" s="220"/>
      <c r="AF59" s="224"/>
      <c r="AG59" s="225"/>
      <c r="AH59" s="225"/>
      <c r="AI59" s="225"/>
      <c r="AJ59" s="225"/>
      <c r="AK59" s="225"/>
      <c r="AL59" s="225"/>
      <c r="AM59" s="225"/>
      <c r="AN59" s="225"/>
      <c r="AO59" s="225"/>
      <c r="AP59" s="225"/>
      <c r="AQ59" s="225"/>
      <c r="AR59" s="225"/>
      <c r="AS59" s="225"/>
      <c r="AT59" s="225"/>
      <c r="AU59" s="225"/>
      <c r="AV59" s="225"/>
      <c r="AW59" s="225"/>
      <c r="AX59" s="225"/>
      <c r="AY59" s="226"/>
      <c r="AZ59" s="238"/>
      <c r="BA59" s="220"/>
      <c r="BB59" s="224"/>
      <c r="BC59" s="225"/>
      <c r="BD59" s="225"/>
      <c r="BE59" s="225"/>
      <c r="BF59" s="225"/>
      <c r="BG59" s="225"/>
      <c r="BH59" s="225"/>
      <c r="BI59" s="225"/>
      <c r="BJ59" s="225"/>
      <c r="BK59" s="225"/>
      <c r="BL59" s="225"/>
      <c r="BM59" s="225"/>
      <c r="BN59" s="225"/>
      <c r="BO59" s="225"/>
      <c r="BP59" s="225"/>
      <c r="BQ59" s="225"/>
      <c r="BR59" s="225"/>
      <c r="BS59" s="225"/>
      <c r="BT59" s="225"/>
      <c r="BU59" s="225"/>
      <c r="BV59" s="225"/>
      <c r="BW59" s="226"/>
      <c r="BX59" s="228"/>
      <c r="BY59" s="3"/>
      <c r="CG59" s="22"/>
      <c r="CH59" s="22"/>
      <c r="CI59" s="22"/>
      <c r="CJ59" s="22"/>
      <c r="CK59" s="22"/>
      <c r="CL59" s="22"/>
      <c r="CM59" s="22"/>
    </row>
    <row r="60" spans="2:91" s="21" customFormat="1" ht="4.5" customHeight="1" thickBot="1" x14ac:dyDescent="0.25">
      <c r="B60" s="160"/>
      <c r="C60" s="161"/>
      <c r="D60" s="177"/>
      <c r="E60" s="178"/>
      <c r="F60" s="178"/>
      <c r="G60" s="178"/>
      <c r="H60" s="178"/>
      <c r="I60" s="178"/>
      <c r="J60" s="178"/>
      <c r="K60" s="178"/>
      <c r="L60" s="178"/>
      <c r="M60" s="178"/>
      <c r="N60" s="178"/>
      <c r="O60" s="178"/>
      <c r="P60" s="178"/>
      <c r="Q60" s="178"/>
      <c r="R60" s="178"/>
      <c r="S60" s="178"/>
      <c r="T60" s="178"/>
      <c r="U60" s="178"/>
      <c r="V60" s="178"/>
      <c r="W60" s="178"/>
      <c r="X60" s="178"/>
      <c r="Y60" s="178"/>
      <c r="Z60" s="179"/>
      <c r="AA60" s="145"/>
      <c r="AB60" s="146"/>
      <c r="AC60" s="146"/>
      <c r="AD60" s="147"/>
      <c r="AE60" s="128"/>
      <c r="AF60" s="129"/>
      <c r="AG60" s="129"/>
      <c r="AH60" s="129"/>
      <c r="AI60" s="129"/>
      <c r="AJ60" s="129"/>
      <c r="AK60" s="129"/>
      <c r="AL60" s="129"/>
      <c r="AM60" s="129"/>
      <c r="AN60" s="129"/>
      <c r="AO60" s="129"/>
      <c r="AP60" s="129"/>
      <c r="AQ60" s="129"/>
      <c r="AR60" s="129"/>
      <c r="AS60" s="129"/>
      <c r="AT60" s="129"/>
      <c r="AU60" s="129"/>
      <c r="AV60" s="129"/>
      <c r="AW60" s="129"/>
      <c r="AX60" s="129"/>
      <c r="AY60" s="129"/>
      <c r="AZ60" s="247"/>
      <c r="BA60" s="128"/>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227"/>
      <c r="BY60" s="3"/>
      <c r="CG60" s="22"/>
      <c r="CH60" s="22"/>
      <c r="CI60" s="22"/>
      <c r="CJ60" s="22"/>
      <c r="CK60" s="22"/>
      <c r="CL60" s="22"/>
      <c r="CM60" s="22"/>
    </row>
    <row r="61" spans="2:91" s="21" customFormat="1" ht="4.5" customHeight="1" thickBot="1" x14ac:dyDescent="0.25">
      <c r="B61" s="154" t="s">
        <v>74</v>
      </c>
      <c r="C61" s="155"/>
      <c r="D61" s="271" t="s">
        <v>76</v>
      </c>
      <c r="E61" s="272"/>
      <c r="F61" s="272"/>
      <c r="G61" s="272"/>
      <c r="H61" s="272"/>
      <c r="I61" s="272"/>
      <c r="J61" s="272"/>
      <c r="K61" s="272"/>
      <c r="L61" s="272"/>
      <c r="M61" s="272"/>
      <c r="N61" s="272"/>
      <c r="O61" s="272"/>
      <c r="P61" s="272"/>
      <c r="Q61" s="272"/>
      <c r="R61" s="272"/>
      <c r="S61" s="272"/>
      <c r="T61" s="272"/>
      <c r="U61" s="272"/>
      <c r="V61" s="272"/>
      <c r="W61" s="272"/>
      <c r="X61" s="272"/>
      <c r="Y61" s="272"/>
      <c r="Z61" s="273"/>
      <c r="AA61" s="136" t="s">
        <v>20</v>
      </c>
      <c r="AB61" s="137"/>
      <c r="AC61" s="137"/>
      <c r="AD61" s="138"/>
      <c r="AE61" s="170"/>
      <c r="AF61" s="171"/>
      <c r="AG61" s="171"/>
      <c r="AH61" s="171"/>
      <c r="AI61" s="171"/>
      <c r="AJ61" s="171"/>
      <c r="AK61" s="171"/>
      <c r="AL61" s="171"/>
      <c r="AM61" s="171"/>
      <c r="AN61" s="171"/>
      <c r="AO61" s="171"/>
      <c r="AP61" s="171"/>
      <c r="AQ61" s="171"/>
      <c r="AR61" s="171"/>
      <c r="AS61" s="171"/>
      <c r="AT61" s="171"/>
      <c r="AU61" s="171"/>
      <c r="AV61" s="171"/>
      <c r="AW61" s="171"/>
      <c r="AX61" s="171"/>
      <c r="AY61" s="171"/>
      <c r="AZ61" s="172"/>
      <c r="BA61" s="170"/>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3"/>
      <c r="BY61" s="3"/>
      <c r="CG61" s="22"/>
      <c r="CH61" s="22"/>
      <c r="CI61" s="22"/>
      <c r="CJ61" s="22"/>
      <c r="CK61" s="22"/>
      <c r="CL61" s="22"/>
      <c r="CM61" s="22"/>
    </row>
    <row r="62" spans="2:91" s="21" customFormat="1" ht="9.9499999999999993" customHeight="1" x14ac:dyDescent="0.2">
      <c r="B62" s="156"/>
      <c r="C62" s="157"/>
      <c r="D62" s="274"/>
      <c r="E62" s="275"/>
      <c r="F62" s="275"/>
      <c r="G62" s="275"/>
      <c r="H62" s="275"/>
      <c r="I62" s="275"/>
      <c r="J62" s="275"/>
      <c r="K62" s="275"/>
      <c r="L62" s="275"/>
      <c r="M62" s="275"/>
      <c r="N62" s="275"/>
      <c r="O62" s="275"/>
      <c r="P62" s="275"/>
      <c r="Q62" s="275"/>
      <c r="R62" s="275"/>
      <c r="S62" s="275"/>
      <c r="T62" s="275"/>
      <c r="U62" s="275"/>
      <c r="V62" s="275"/>
      <c r="W62" s="275"/>
      <c r="X62" s="275"/>
      <c r="Y62" s="275"/>
      <c r="Z62" s="276"/>
      <c r="AA62" s="139"/>
      <c r="AB62" s="140"/>
      <c r="AC62" s="140"/>
      <c r="AD62" s="141"/>
      <c r="AE62" s="220"/>
      <c r="AF62" s="221"/>
      <c r="AG62" s="222"/>
      <c r="AH62" s="222"/>
      <c r="AI62" s="222"/>
      <c r="AJ62" s="222"/>
      <c r="AK62" s="222"/>
      <c r="AL62" s="222"/>
      <c r="AM62" s="222"/>
      <c r="AN62" s="222"/>
      <c r="AO62" s="222"/>
      <c r="AP62" s="222"/>
      <c r="AQ62" s="222"/>
      <c r="AR62" s="222"/>
      <c r="AS62" s="222"/>
      <c r="AT62" s="222"/>
      <c r="AU62" s="222"/>
      <c r="AV62" s="222"/>
      <c r="AW62" s="222"/>
      <c r="AX62" s="222"/>
      <c r="AY62" s="223"/>
      <c r="AZ62" s="238"/>
      <c r="BA62" s="220"/>
      <c r="BB62" s="221"/>
      <c r="BC62" s="222"/>
      <c r="BD62" s="222"/>
      <c r="BE62" s="222"/>
      <c r="BF62" s="222"/>
      <c r="BG62" s="222"/>
      <c r="BH62" s="222"/>
      <c r="BI62" s="222"/>
      <c r="BJ62" s="222"/>
      <c r="BK62" s="222"/>
      <c r="BL62" s="222"/>
      <c r="BM62" s="222"/>
      <c r="BN62" s="222"/>
      <c r="BO62" s="222"/>
      <c r="BP62" s="222"/>
      <c r="BQ62" s="222"/>
      <c r="BR62" s="222"/>
      <c r="BS62" s="222"/>
      <c r="BT62" s="222"/>
      <c r="BU62" s="222"/>
      <c r="BV62" s="222"/>
      <c r="BW62" s="223"/>
      <c r="BX62" s="228"/>
      <c r="BY62" s="3"/>
      <c r="CG62" s="22"/>
      <c r="CH62" s="22"/>
      <c r="CI62" s="22"/>
      <c r="CJ62" s="22"/>
      <c r="CK62" s="22"/>
      <c r="CL62" s="22"/>
      <c r="CM62" s="22"/>
    </row>
    <row r="63" spans="2:91" s="21" customFormat="1" ht="9.9499999999999993" customHeight="1" thickBot="1" x14ac:dyDescent="0.25">
      <c r="B63" s="158" t="s">
        <v>75</v>
      </c>
      <c r="C63" s="159"/>
      <c r="D63" s="274"/>
      <c r="E63" s="275"/>
      <c r="F63" s="275"/>
      <c r="G63" s="275"/>
      <c r="H63" s="275"/>
      <c r="I63" s="275"/>
      <c r="J63" s="275"/>
      <c r="K63" s="275"/>
      <c r="L63" s="275"/>
      <c r="M63" s="275"/>
      <c r="N63" s="275"/>
      <c r="O63" s="275"/>
      <c r="P63" s="275"/>
      <c r="Q63" s="275"/>
      <c r="R63" s="275"/>
      <c r="S63" s="275"/>
      <c r="T63" s="275"/>
      <c r="U63" s="275"/>
      <c r="V63" s="275"/>
      <c r="W63" s="275"/>
      <c r="X63" s="275"/>
      <c r="Y63" s="275"/>
      <c r="Z63" s="276"/>
      <c r="AA63" s="142" t="s">
        <v>73</v>
      </c>
      <c r="AB63" s="143"/>
      <c r="AC63" s="143"/>
      <c r="AD63" s="144"/>
      <c r="AE63" s="220"/>
      <c r="AF63" s="224"/>
      <c r="AG63" s="225"/>
      <c r="AH63" s="225"/>
      <c r="AI63" s="225"/>
      <c r="AJ63" s="225"/>
      <c r="AK63" s="225"/>
      <c r="AL63" s="225"/>
      <c r="AM63" s="225"/>
      <c r="AN63" s="225"/>
      <c r="AO63" s="225"/>
      <c r="AP63" s="225"/>
      <c r="AQ63" s="225"/>
      <c r="AR63" s="225"/>
      <c r="AS63" s="225"/>
      <c r="AT63" s="225"/>
      <c r="AU63" s="225"/>
      <c r="AV63" s="225"/>
      <c r="AW63" s="225"/>
      <c r="AX63" s="225"/>
      <c r="AY63" s="226"/>
      <c r="AZ63" s="238"/>
      <c r="BA63" s="220"/>
      <c r="BB63" s="224"/>
      <c r="BC63" s="225"/>
      <c r="BD63" s="225"/>
      <c r="BE63" s="225"/>
      <c r="BF63" s="225"/>
      <c r="BG63" s="225"/>
      <c r="BH63" s="225"/>
      <c r="BI63" s="225"/>
      <c r="BJ63" s="225"/>
      <c r="BK63" s="225"/>
      <c r="BL63" s="225"/>
      <c r="BM63" s="225"/>
      <c r="BN63" s="225"/>
      <c r="BO63" s="225"/>
      <c r="BP63" s="225"/>
      <c r="BQ63" s="225"/>
      <c r="BR63" s="225"/>
      <c r="BS63" s="225"/>
      <c r="BT63" s="225"/>
      <c r="BU63" s="225"/>
      <c r="BV63" s="225"/>
      <c r="BW63" s="226"/>
      <c r="BX63" s="228"/>
      <c r="BY63" s="3"/>
      <c r="CG63" s="22"/>
      <c r="CH63" s="22"/>
      <c r="CI63" s="22"/>
      <c r="CJ63" s="22"/>
      <c r="CK63" s="22"/>
      <c r="CL63" s="22"/>
      <c r="CM63" s="22"/>
    </row>
    <row r="64" spans="2:91" s="21" customFormat="1" ht="4.5" customHeight="1" thickBot="1" x14ac:dyDescent="0.25">
      <c r="B64" s="160"/>
      <c r="C64" s="161"/>
      <c r="D64" s="277"/>
      <c r="E64" s="278"/>
      <c r="F64" s="278"/>
      <c r="G64" s="278"/>
      <c r="H64" s="278"/>
      <c r="I64" s="278"/>
      <c r="J64" s="278"/>
      <c r="K64" s="278"/>
      <c r="L64" s="278"/>
      <c r="M64" s="278"/>
      <c r="N64" s="278"/>
      <c r="O64" s="278"/>
      <c r="P64" s="278"/>
      <c r="Q64" s="278"/>
      <c r="R64" s="278"/>
      <c r="S64" s="278"/>
      <c r="T64" s="278"/>
      <c r="U64" s="278"/>
      <c r="V64" s="278"/>
      <c r="W64" s="278"/>
      <c r="X64" s="278"/>
      <c r="Y64" s="278"/>
      <c r="Z64" s="279"/>
      <c r="AA64" s="145"/>
      <c r="AB64" s="146"/>
      <c r="AC64" s="146"/>
      <c r="AD64" s="147"/>
      <c r="AE64" s="128"/>
      <c r="AF64" s="129"/>
      <c r="AG64" s="129"/>
      <c r="AH64" s="129"/>
      <c r="AI64" s="129"/>
      <c r="AJ64" s="129"/>
      <c r="AK64" s="129"/>
      <c r="AL64" s="129"/>
      <c r="AM64" s="129"/>
      <c r="AN64" s="129"/>
      <c r="AO64" s="129"/>
      <c r="AP64" s="129"/>
      <c r="AQ64" s="129"/>
      <c r="AR64" s="129"/>
      <c r="AS64" s="129"/>
      <c r="AT64" s="129"/>
      <c r="AU64" s="129"/>
      <c r="AV64" s="129"/>
      <c r="AW64" s="129"/>
      <c r="AX64" s="129"/>
      <c r="AY64" s="129"/>
      <c r="AZ64" s="247"/>
      <c r="BA64" s="128"/>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227"/>
      <c r="BY64" s="3"/>
      <c r="CG64" s="22"/>
      <c r="CH64" s="22"/>
      <c r="CI64" s="22"/>
      <c r="CJ64" s="22"/>
      <c r="CK64" s="22"/>
      <c r="CL64" s="22"/>
      <c r="CM64" s="22"/>
    </row>
    <row r="65" spans="2:91" s="32" customFormat="1" ht="14.25" customHeight="1" x14ac:dyDescent="0.2">
      <c r="B65" s="153"/>
      <c r="C65" s="153"/>
      <c r="D65" s="153"/>
      <c r="E65" s="153"/>
      <c r="F65" s="153"/>
      <c r="G65" s="153"/>
      <c r="H65" s="153"/>
      <c r="I65" s="153"/>
      <c r="J65" s="153"/>
      <c r="K65" s="153"/>
      <c r="L65" s="153"/>
      <c r="M65" s="153"/>
      <c r="N65" s="153"/>
      <c r="O65" s="153"/>
      <c r="P65" s="29"/>
      <c r="Q65" s="29"/>
      <c r="R65" s="29"/>
      <c r="S65" s="29"/>
      <c r="T65" s="29"/>
      <c r="U65" s="29"/>
      <c r="V65" s="29"/>
      <c r="W65" s="29"/>
      <c r="X65" s="29"/>
      <c r="Y65" s="29"/>
      <c r="Z65" s="29"/>
      <c r="AA65" s="30"/>
      <c r="AB65" s="30"/>
      <c r="AC65" s="30"/>
      <c r="AD65" s="30"/>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
      <c r="CG65" s="3"/>
      <c r="CH65" s="3"/>
      <c r="CI65" s="3"/>
      <c r="CJ65" s="3"/>
      <c r="CK65" s="3"/>
      <c r="CL65" s="3"/>
      <c r="CM65" s="3"/>
    </row>
    <row r="66" spans="2:91" s="32" customFormat="1" ht="14.25" customHeight="1" thickBot="1" x14ac:dyDescent="0.25">
      <c r="B66" s="148" t="s">
        <v>91</v>
      </c>
      <c r="C66" s="148"/>
      <c r="D66" s="148"/>
      <c r="E66" s="148"/>
      <c r="F66" s="148"/>
      <c r="G66" s="148"/>
      <c r="H66" s="148"/>
      <c r="I66" s="148"/>
      <c r="J66" s="148"/>
      <c r="K66" s="148"/>
      <c r="L66" s="148"/>
      <c r="M66" s="148"/>
      <c r="N66" s="148"/>
      <c r="O66" s="148"/>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
      <c r="CG66" s="3"/>
      <c r="CH66" s="3"/>
      <c r="CI66" s="3"/>
      <c r="CJ66" s="3"/>
      <c r="CK66" s="3"/>
      <c r="CL66" s="3"/>
      <c r="CM66" s="3"/>
    </row>
    <row r="67" spans="2:91" s="21" customFormat="1" ht="18" customHeight="1" thickBot="1" x14ac:dyDescent="0.25">
      <c r="B67" s="162" t="s">
        <v>48</v>
      </c>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4"/>
      <c r="BY67" s="3"/>
      <c r="CG67" s="22"/>
      <c r="CH67" s="22"/>
      <c r="CI67" s="22"/>
      <c r="CJ67" s="22"/>
      <c r="CK67" s="22"/>
      <c r="CL67" s="22"/>
      <c r="CM67" s="22"/>
    </row>
    <row r="68" spans="2:91" s="21" customFormat="1" ht="60" customHeight="1" thickBot="1" x14ac:dyDescent="0.25">
      <c r="B68" s="165" t="s">
        <v>155</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2"/>
      <c r="AE68" s="170"/>
      <c r="AF68" s="171"/>
      <c r="AG68" s="171"/>
      <c r="AH68" s="171"/>
      <c r="AI68" s="171"/>
      <c r="AJ68" s="171"/>
      <c r="AK68" s="171"/>
      <c r="AL68" s="171"/>
      <c r="AM68" s="171"/>
      <c r="AN68" s="171"/>
      <c r="AO68" s="171"/>
      <c r="AP68" s="171"/>
      <c r="AQ68" s="171"/>
      <c r="AR68" s="171"/>
      <c r="AS68" s="171"/>
      <c r="AT68" s="171"/>
      <c r="AU68" s="171"/>
      <c r="AV68" s="171"/>
      <c r="AW68" s="171"/>
      <c r="AX68" s="171"/>
      <c r="AY68" s="171"/>
      <c r="AZ68" s="172"/>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3"/>
      <c r="BY68" s="3"/>
      <c r="CG68" s="22"/>
      <c r="CH68" s="22"/>
      <c r="CI68" s="22"/>
      <c r="CJ68" s="22"/>
      <c r="CK68" s="22"/>
      <c r="CL68" s="22"/>
      <c r="CM68" s="22"/>
    </row>
    <row r="69" spans="2:91" s="21" customFormat="1" ht="9.9499999999999993" customHeight="1" x14ac:dyDescent="0.2">
      <c r="B69" s="166"/>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5"/>
      <c r="AE69" s="33"/>
      <c r="AF69" s="230"/>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2"/>
      <c r="BX69" s="34"/>
      <c r="BY69" s="3"/>
      <c r="CG69" s="22"/>
      <c r="CH69" s="22"/>
      <c r="CI69" s="22"/>
      <c r="CJ69" s="22"/>
      <c r="CK69" s="22"/>
      <c r="CL69" s="22"/>
      <c r="CM69" s="22"/>
    </row>
    <row r="70" spans="2:91" s="21" customFormat="1" ht="9.9499999999999993" customHeight="1" thickBot="1" x14ac:dyDescent="0.25">
      <c r="B70" s="166"/>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35"/>
      <c r="AF70" s="233"/>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c r="BW70" s="235"/>
      <c r="BX70" s="34"/>
      <c r="BY70" s="3"/>
      <c r="CG70" s="22"/>
      <c r="CH70" s="22"/>
      <c r="CI70" s="22"/>
      <c r="CJ70" s="22"/>
      <c r="CK70" s="22"/>
      <c r="CL70" s="22"/>
      <c r="CM70" s="22"/>
    </row>
    <row r="71" spans="2:91" s="21" customFormat="1" ht="60" customHeight="1" thickBot="1" x14ac:dyDescent="0.25">
      <c r="B71" s="167"/>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9"/>
      <c r="AE71" s="128"/>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8"/>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36"/>
      <c r="BX71" s="37"/>
      <c r="BY71" s="3"/>
      <c r="CG71" s="22"/>
      <c r="CH71" s="22"/>
      <c r="CI71" s="22"/>
      <c r="CJ71" s="22"/>
      <c r="CK71" s="22"/>
      <c r="CL71" s="22"/>
      <c r="CM71" s="22"/>
    </row>
    <row r="72" spans="2:91" s="21" customFormat="1" ht="16.5" customHeight="1" x14ac:dyDescent="0.2">
      <c r="B72" s="153"/>
      <c r="C72" s="153"/>
      <c r="D72" s="153"/>
      <c r="E72" s="153"/>
      <c r="F72" s="153"/>
      <c r="G72" s="153"/>
      <c r="H72" s="153"/>
      <c r="I72" s="153"/>
      <c r="J72" s="153"/>
      <c r="K72" s="153"/>
      <c r="L72" s="153"/>
      <c r="M72" s="153"/>
      <c r="N72" s="153"/>
      <c r="O72" s="153"/>
      <c r="P72" s="29"/>
      <c r="Q72" s="29"/>
      <c r="R72" s="29"/>
      <c r="S72" s="29"/>
      <c r="T72" s="29"/>
      <c r="U72" s="29"/>
      <c r="V72" s="29"/>
      <c r="W72" s="29"/>
      <c r="X72" s="29"/>
      <c r="Y72" s="29"/>
      <c r="Z72" s="29"/>
      <c r="AA72" s="30"/>
      <c r="AB72" s="30"/>
      <c r="AC72" s="30"/>
      <c r="AD72" s="30"/>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
      <c r="CG72" s="22"/>
      <c r="CH72" s="22"/>
      <c r="CI72" s="22"/>
      <c r="CJ72" s="22"/>
      <c r="CK72" s="22"/>
      <c r="CL72" s="22"/>
      <c r="CM72" s="22"/>
    </row>
    <row r="73" spans="2:91" s="21" customFormat="1" ht="16.5" customHeight="1" thickBot="1" x14ac:dyDescent="0.25">
      <c r="B73" s="148" t="s">
        <v>92</v>
      </c>
      <c r="C73" s="148"/>
      <c r="D73" s="148"/>
      <c r="E73" s="148"/>
      <c r="F73" s="148"/>
      <c r="G73" s="148"/>
      <c r="H73" s="148"/>
      <c r="I73" s="148"/>
      <c r="J73" s="148"/>
      <c r="K73" s="148"/>
      <c r="L73" s="148"/>
      <c r="M73" s="148"/>
      <c r="N73" s="148"/>
      <c r="O73" s="148"/>
      <c r="P73" s="29"/>
      <c r="Q73" s="29"/>
      <c r="R73" s="29"/>
      <c r="S73" s="29"/>
      <c r="T73" s="29"/>
      <c r="U73" s="29"/>
      <c r="V73" s="29"/>
      <c r="W73" s="29"/>
      <c r="X73" s="29"/>
      <c r="Y73" s="29"/>
      <c r="Z73" s="29"/>
      <c r="AA73" s="30"/>
      <c r="AB73" s="30"/>
      <c r="AC73" s="30"/>
      <c r="AD73" s="30"/>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
      <c r="CG73" s="22"/>
      <c r="CH73" s="22"/>
      <c r="CI73" s="22"/>
      <c r="CJ73" s="22"/>
      <c r="CK73" s="22"/>
      <c r="CL73" s="22"/>
      <c r="CM73" s="22"/>
    </row>
    <row r="74" spans="2:91" s="21" customFormat="1" ht="18" customHeight="1" thickBot="1" x14ac:dyDescent="0.25">
      <c r="B74" s="162" t="s">
        <v>88</v>
      </c>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4"/>
      <c r="BY74" s="3"/>
      <c r="CG74" s="22"/>
      <c r="CH74" s="22"/>
      <c r="CI74" s="22"/>
      <c r="CJ74" s="22"/>
      <c r="CK74" s="22"/>
      <c r="CL74" s="22"/>
      <c r="CM74" s="22"/>
    </row>
    <row r="75" spans="2:91" s="21" customFormat="1" ht="15" customHeight="1" thickBot="1" x14ac:dyDescent="0.25">
      <c r="B75" s="165" t="s">
        <v>54</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2"/>
      <c r="AE75" s="170"/>
      <c r="AF75" s="171"/>
      <c r="AG75" s="171"/>
      <c r="AH75" s="171"/>
      <c r="AI75" s="171"/>
      <c r="AJ75" s="171"/>
      <c r="AK75" s="171"/>
      <c r="AL75" s="171"/>
      <c r="AM75" s="171"/>
      <c r="AN75" s="171"/>
      <c r="AO75" s="171"/>
      <c r="AP75" s="171"/>
      <c r="AQ75" s="171"/>
      <c r="AR75" s="171"/>
      <c r="AS75" s="171"/>
      <c r="AT75" s="171"/>
      <c r="AU75" s="171"/>
      <c r="AV75" s="171"/>
      <c r="AW75" s="171"/>
      <c r="AX75" s="171"/>
      <c r="AY75" s="171"/>
      <c r="AZ75" s="172"/>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3"/>
      <c r="BY75" s="3"/>
      <c r="CG75" s="22"/>
      <c r="CH75" s="22"/>
      <c r="CI75" s="22"/>
      <c r="CJ75" s="22"/>
      <c r="CK75" s="22"/>
      <c r="CL75" s="22"/>
      <c r="CM75" s="22"/>
    </row>
    <row r="76" spans="2:91" s="21" customFormat="1" ht="9.9499999999999993" customHeight="1" x14ac:dyDescent="0.2">
      <c r="B76" s="166"/>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5"/>
      <c r="AE76" s="33"/>
      <c r="AF76" s="230"/>
      <c r="AG76" s="231"/>
      <c r="AH76" s="231"/>
      <c r="AI76" s="231"/>
      <c r="AJ76" s="231"/>
      <c r="AK76" s="231"/>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2"/>
      <c r="BX76" s="34"/>
      <c r="BY76" s="3"/>
      <c r="CG76" s="22"/>
      <c r="CH76" s="22"/>
      <c r="CI76" s="22"/>
      <c r="CJ76" s="22"/>
      <c r="CK76" s="22"/>
      <c r="CL76" s="22"/>
      <c r="CM76" s="22"/>
    </row>
    <row r="77" spans="2:91" s="21" customFormat="1" ht="9.9499999999999993" customHeight="1" thickBot="1" x14ac:dyDescent="0.25">
      <c r="B77" s="166"/>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35"/>
      <c r="AF77" s="233"/>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234"/>
      <c r="BW77" s="235"/>
      <c r="BX77" s="34"/>
      <c r="BY77" s="3"/>
      <c r="CG77" s="22"/>
      <c r="CH77" s="22"/>
      <c r="CI77" s="22"/>
      <c r="CJ77" s="22"/>
      <c r="CK77" s="22"/>
      <c r="CL77" s="22"/>
      <c r="CM77" s="22"/>
    </row>
    <row r="78" spans="2:91" s="21" customFormat="1" ht="15" customHeight="1" thickBot="1" x14ac:dyDescent="0.25">
      <c r="B78" s="167"/>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9"/>
      <c r="AE78" s="128"/>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8"/>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36"/>
      <c r="BX78" s="37"/>
      <c r="BY78" s="3"/>
      <c r="CG78" s="22"/>
      <c r="CH78" s="22"/>
      <c r="CI78" s="22"/>
      <c r="CJ78" s="22"/>
      <c r="CK78" s="22"/>
      <c r="CL78" s="22"/>
      <c r="CM78" s="22"/>
    </row>
    <row r="79" spans="2:91" s="21" customFormat="1" ht="15" customHeight="1" x14ac:dyDescent="0.2">
      <c r="B79" s="153"/>
      <c r="C79" s="153"/>
      <c r="D79" s="153"/>
      <c r="E79" s="153"/>
      <c r="F79" s="153"/>
      <c r="G79" s="153"/>
      <c r="H79" s="153"/>
      <c r="I79" s="153"/>
      <c r="J79" s="153"/>
      <c r="K79" s="153"/>
      <c r="L79" s="153"/>
      <c r="M79" s="153"/>
      <c r="N79" s="153"/>
      <c r="O79" s="153"/>
      <c r="P79" s="29"/>
      <c r="Q79" s="29"/>
      <c r="R79" s="29"/>
      <c r="S79" s="29"/>
      <c r="T79" s="29"/>
      <c r="U79" s="29"/>
      <c r="V79" s="29"/>
      <c r="W79" s="29"/>
      <c r="X79" s="29"/>
      <c r="Y79" s="29"/>
      <c r="Z79" s="29"/>
      <c r="AA79" s="30"/>
      <c r="AB79" s="30"/>
      <c r="AC79" s="30"/>
      <c r="AD79" s="30"/>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
      <c r="CG79" s="22"/>
      <c r="CH79" s="22"/>
      <c r="CI79" s="22"/>
      <c r="CJ79" s="22"/>
      <c r="CK79" s="22"/>
      <c r="CL79" s="22"/>
      <c r="CM79" s="22"/>
    </row>
    <row r="80" spans="2:91" s="21" customFormat="1" ht="15" customHeight="1" thickBot="1" x14ac:dyDescent="0.25">
      <c r="B80" s="148" t="s">
        <v>93</v>
      </c>
      <c r="C80" s="148"/>
      <c r="D80" s="148"/>
      <c r="E80" s="148"/>
      <c r="F80" s="148"/>
      <c r="G80" s="148"/>
      <c r="H80" s="148"/>
      <c r="I80" s="148"/>
      <c r="J80" s="148"/>
      <c r="K80" s="148"/>
      <c r="L80" s="148"/>
      <c r="M80" s="148"/>
      <c r="N80" s="148"/>
      <c r="O80" s="148"/>
      <c r="P80" s="38"/>
      <c r="Q80" s="39"/>
      <c r="R80" s="39"/>
      <c r="S80" s="39"/>
      <c r="T80" s="39"/>
      <c r="U80" s="39"/>
      <c r="V80" s="39"/>
      <c r="W80" s="39"/>
      <c r="X80" s="39"/>
      <c r="Y80" s="39"/>
      <c r="Z80" s="39"/>
      <c r="AA80" s="40"/>
      <c r="AB80" s="40"/>
      <c r="AC80" s="40"/>
      <c r="AD80" s="40"/>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
      <c r="CG80" s="22"/>
      <c r="CH80" s="22"/>
      <c r="CI80" s="22"/>
      <c r="CJ80" s="22"/>
      <c r="CK80" s="22"/>
      <c r="CL80" s="22"/>
      <c r="CM80" s="22"/>
    </row>
    <row r="81" spans="2:91" s="21" customFormat="1" ht="15" customHeight="1" thickBot="1" x14ac:dyDescent="0.25">
      <c r="B81" s="162" t="s">
        <v>123</v>
      </c>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4"/>
      <c r="BY81" s="3"/>
      <c r="CG81" s="22"/>
      <c r="CH81" s="22"/>
      <c r="CI81" s="22"/>
      <c r="CJ81" s="22"/>
      <c r="CK81" s="22"/>
      <c r="CL81" s="22"/>
      <c r="CM81" s="22"/>
    </row>
    <row r="82" spans="2:91" s="21" customFormat="1" ht="19.5" customHeight="1" thickBot="1" x14ac:dyDescent="0.25">
      <c r="B82" s="265"/>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6"/>
      <c r="BS82" s="266"/>
      <c r="BT82" s="266"/>
      <c r="BU82" s="266"/>
      <c r="BV82" s="266"/>
      <c r="BW82" s="266"/>
      <c r="BX82" s="267"/>
      <c r="BY82" s="3"/>
      <c r="CG82" s="22"/>
      <c r="CH82" s="22"/>
      <c r="CI82" s="22"/>
      <c r="CJ82" s="22"/>
      <c r="CK82" s="22"/>
      <c r="CL82" s="22"/>
      <c r="CM82" s="22"/>
    </row>
    <row r="83" spans="2:91" s="21" customFormat="1" ht="9.9499999999999993" customHeight="1" x14ac:dyDescent="0.2">
      <c r="B83" s="41"/>
      <c r="C83" s="41"/>
      <c r="D83" s="29"/>
      <c r="E83" s="29"/>
      <c r="F83" s="29"/>
      <c r="G83" s="29"/>
      <c r="H83" s="29"/>
      <c r="I83" s="29"/>
      <c r="J83" s="29"/>
      <c r="K83" s="29"/>
      <c r="L83" s="29"/>
      <c r="M83" s="29"/>
      <c r="N83" s="29"/>
      <c r="O83" s="29"/>
      <c r="P83" s="29"/>
      <c r="Q83" s="29"/>
      <c r="R83" s="29"/>
      <c r="S83" s="29"/>
      <c r="T83" s="29"/>
      <c r="U83" s="29"/>
      <c r="V83" s="29"/>
      <c r="W83" s="29"/>
      <c r="X83" s="29"/>
      <c r="Y83" s="29"/>
      <c r="Z83" s="29"/>
      <c r="AA83" s="30"/>
      <c r="AB83" s="30"/>
      <c r="AC83" s="30"/>
      <c r="AD83" s="30"/>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
      <c r="CG83" s="22"/>
      <c r="CH83" s="22"/>
      <c r="CI83" s="22"/>
      <c r="CJ83" s="22"/>
      <c r="CK83" s="22"/>
      <c r="CL83" s="22"/>
      <c r="CM83" s="22"/>
    </row>
    <row r="84" spans="2:91" s="21" customFormat="1" ht="4.5" customHeight="1" x14ac:dyDescent="0.2">
      <c r="B84" s="41"/>
      <c r="C84" s="41"/>
      <c r="D84" s="29"/>
      <c r="E84" s="29"/>
      <c r="F84" s="29"/>
      <c r="G84" s="29"/>
      <c r="H84" s="29"/>
      <c r="I84" s="29"/>
      <c r="J84" s="29"/>
      <c r="K84" s="29"/>
      <c r="L84" s="29"/>
      <c r="M84" s="29"/>
      <c r="N84" s="29"/>
      <c r="O84" s="29"/>
      <c r="P84" s="29"/>
      <c r="Q84" s="29"/>
      <c r="R84" s="29"/>
      <c r="S84" s="29"/>
      <c r="T84" s="29"/>
      <c r="U84" s="29"/>
      <c r="V84" s="29"/>
      <c r="W84" s="29"/>
      <c r="X84" s="29"/>
      <c r="Y84" s="29"/>
      <c r="Z84" s="29"/>
      <c r="AA84" s="30"/>
      <c r="AB84" s="30"/>
      <c r="AC84" s="30"/>
      <c r="AD84" s="30"/>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
      <c r="CG84" s="22"/>
      <c r="CH84" s="22"/>
      <c r="CI84" s="22"/>
      <c r="CJ84" s="22"/>
      <c r="CK84" s="22"/>
      <c r="CL84" s="22"/>
      <c r="CM84" s="22"/>
    </row>
    <row r="85" spans="2:91" s="21" customFormat="1" ht="4.5" customHeight="1" thickBot="1" x14ac:dyDescent="0.25">
      <c r="B85" s="41"/>
      <c r="C85" s="41"/>
      <c r="D85" s="29"/>
      <c r="E85" s="29"/>
      <c r="F85" s="29"/>
      <c r="G85" s="29"/>
      <c r="H85" s="29"/>
      <c r="I85" s="29"/>
      <c r="J85" s="29"/>
      <c r="K85" s="29"/>
      <c r="L85" s="29"/>
      <c r="M85" s="29"/>
      <c r="N85" s="29"/>
      <c r="O85" s="29"/>
      <c r="P85" s="29"/>
      <c r="Q85" s="29"/>
      <c r="R85" s="29"/>
      <c r="S85" s="29"/>
      <c r="T85" s="29"/>
      <c r="U85" s="29"/>
      <c r="V85" s="29"/>
      <c r="W85" s="29"/>
      <c r="X85" s="29"/>
      <c r="Y85" s="29"/>
      <c r="Z85" s="29"/>
      <c r="AA85" s="30"/>
      <c r="AB85" s="30"/>
      <c r="AC85" s="30"/>
      <c r="AD85" s="30"/>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
      <c r="CG85" s="22"/>
      <c r="CH85" s="22"/>
      <c r="CI85" s="22"/>
      <c r="CJ85" s="22"/>
      <c r="CK85" s="22"/>
      <c r="CL85" s="22"/>
      <c r="CM85" s="22"/>
    </row>
    <row r="86" spans="2:91" ht="15.75" customHeight="1" thickTop="1" x14ac:dyDescent="0.2">
      <c r="B86" s="19"/>
      <c r="C86" s="19"/>
      <c r="D86" s="20"/>
      <c r="E86" s="2"/>
      <c r="F86" s="2"/>
      <c r="G86" s="2"/>
      <c r="H86" s="2"/>
      <c r="I86" s="2"/>
      <c r="J86" s="2"/>
      <c r="K86" s="2"/>
      <c r="L86" s="2"/>
      <c r="M86" s="2"/>
      <c r="N86" s="2"/>
      <c r="O86" s="2"/>
      <c r="P86" s="2"/>
      <c r="Q86" s="2"/>
      <c r="R86" s="2"/>
      <c r="S86" s="2"/>
      <c r="T86" s="2"/>
      <c r="U86" s="2"/>
      <c r="V86" s="2"/>
      <c r="W86" s="2"/>
      <c r="X86" s="2"/>
      <c r="Y86" s="2"/>
      <c r="Z86" s="2"/>
      <c r="AA86" s="2"/>
      <c r="AB86" s="2"/>
      <c r="AC86" s="2"/>
      <c r="AD86" s="21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15"/>
      <c r="AF86" s="215"/>
      <c r="AG86" s="215"/>
      <c r="AH86" s="215"/>
      <c r="AI86" s="215"/>
      <c r="AJ86" s="215"/>
      <c r="AK86" s="215"/>
      <c r="AL86" s="215"/>
      <c r="AM86" s="215"/>
      <c r="AN86" s="215"/>
      <c r="AO86" s="215"/>
      <c r="AP86" s="215"/>
      <c r="AQ86" s="215"/>
      <c r="AR86" s="215"/>
      <c r="AS86" s="215"/>
      <c r="AT86" s="215"/>
      <c r="AU86" s="215"/>
      <c r="AV86" s="215"/>
      <c r="AW86" s="21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19"/>
      <c r="C87" s="19"/>
      <c r="D87" s="20"/>
      <c r="E87" s="2"/>
      <c r="F87" s="2"/>
      <c r="G87" s="2"/>
      <c r="H87" s="2"/>
      <c r="I87" s="2"/>
      <c r="J87" s="2"/>
      <c r="K87" s="2"/>
      <c r="L87" s="2"/>
      <c r="M87" s="2"/>
      <c r="N87" s="2"/>
      <c r="O87" s="2"/>
      <c r="P87" s="2"/>
      <c r="Q87" s="2"/>
      <c r="R87" s="2"/>
      <c r="S87" s="2"/>
      <c r="T87" s="2"/>
      <c r="U87" s="2"/>
      <c r="V87" s="2"/>
      <c r="W87" s="2"/>
      <c r="X87" s="2"/>
      <c r="Y87" s="2"/>
      <c r="Z87" s="2"/>
      <c r="AA87" s="2"/>
      <c r="AB87" s="2"/>
      <c r="AC87" s="2"/>
      <c r="AD87" s="217"/>
      <c r="AE87" s="218"/>
      <c r="AF87" s="218"/>
      <c r="AG87" s="218"/>
      <c r="AH87" s="218"/>
      <c r="AI87" s="218"/>
      <c r="AJ87" s="218"/>
      <c r="AK87" s="218"/>
      <c r="AL87" s="218"/>
      <c r="AM87" s="218"/>
      <c r="AN87" s="218"/>
      <c r="AO87" s="218"/>
      <c r="AP87" s="218"/>
      <c r="AQ87" s="218"/>
      <c r="AR87" s="218"/>
      <c r="AS87" s="218"/>
      <c r="AT87" s="218"/>
      <c r="AU87" s="218"/>
      <c r="AV87" s="218"/>
      <c r="AW87" s="21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19"/>
      <c r="C88" s="19"/>
      <c r="D88" s="20"/>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2"/>
      <c r="C89" s="42"/>
      <c r="D89" s="43"/>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208">
        <f>IF(AND(CC10=TRUE,CB10=1),2,IF(AF33&lt;(0.5*AF37),1,2))</f>
        <v>2</v>
      </c>
      <c r="AG89" s="209"/>
      <c r="AH89" s="209"/>
      <c r="AI89" s="209"/>
      <c r="AJ89" s="209"/>
      <c r="AK89" s="209"/>
      <c r="AL89" s="209"/>
      <c r="AM89" s="209"/>
      <c r="AN89" s="209"/>
      <c r="AO89" s="209"/>
      <c r="AP89" s="209"/>
      <c r="AQ89" s="209"/>
      <c r="AR89" s="209"/>
      <c r="AS89" s="209"/>
      <c r="AT89" s="209"/>
      <c r="AU89" s="209"/>
      <c r="AV89" s="209"/>
      <c r="AW89" s="209"/>
      <c r="AX89" s="209"/>
      <c r="AY89" s="210"/>
      <c r="AZ89" s="44"/>
      <c r="BA89" s="44"/>
      <c r="BB89" s="208">
        <f>IF(CB10=1,2,IF(AND(IF(AF33&lt;=0,8,AF41/AF33)&gt;7.5,IF(BB33&lt;=0,8,BB41/BB33)&gt;7.5,IF(AF58&lt;=0,1,(AF54+AF58+AF62)/AF58)&lt;1,IF(BB58&lt;=0,1,(BB54+BB58+BB62)/BB58)&lt;1),1,2))</f>
        <v>2</v>
      </c>
      <c r="BC89" s="209"/>
      <c r="BD89" s="209"/>
      <c r="BE89" s="209"/>
      <c r="BF89" s="209"/>
      <c r="BG89" s="209"/>
      <c r="BH89" s="209"/>
      <c r="BI89" s="209"/>
      <c r="BJ89" s="209"/>
      <c r="BK89" s="209"/>
      <c r="BL89" s="209"/>
      <c r="BM89" s="209"/>
      <c r="BN89" s="209"/>
      <c r="BO89" s="209"/>
      <c r="BP89" s="209"/>
      <c r="BQ89" s="209"/>
      <c r="BR89" s="209"/>
      <c r="BS89" s="209"/>
      <c r="BT89" s="209"/>
      <c r="BU89" s="210"/>
      <c r="BV89" s="44"/>
      <c r="BW89" s="44"/>
      <c r="BX89" s="44"/>
    </row>
    <row r="90" spans="2:91" ht="13.5" hidden="1" thickBot="1" x14ac:dyDescent="0.25">
      <c r="B90" s="42"/>
      <c r="C90" s="42"/>
      <c r="D90" s="43"/>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211"/>
      <c r="AG90" s="212"/>
      <c r="AH90" s="212"/>
      <c r="AI90" s="212"/>
      <c r="AJ90" s="212"/>
      <c r="AK90" s="212"/>
      <c r="AL90" s="212"/>
      <c r="AM90" s="212"/>
      <c r="AN90" s="212"/>
      <c r="AO90" s="212"/>
      <c r="AP90" s="212"/>
      <c r="AQ90" s="212"/>
      <c r="AR90" s="212"/>
      <c r="AS90" s="212"/>
      <c r="AT90" s="212"/>
      <c r="AU90" s="212"/>
      <c r="AV90" s="212"/>
      <c r="AW90" s="212"/>
      <c r="AX90" s="212"/>
      <c r="AY90" s="213"/>
      <c r="AZ90" s="44"/>
      <c r="BA90" s="44"/>
      <c r="BB90" s="211"/>
      <c r="BC90" s="212"/>
      <c r="BD90" s="212"/>
      <c r="BE90" s="212"/>
      <c r="BF90" s="212"/>
      <c r="BG90" s="212"/>
      <c r="BH90" s="212"/>
      <c r="BI90" s="212"/>
      <c r="BJ90" s="212"/>
      <c r="BK90" s="212"/>
      <c r="BL90" s="212"/>
      <c r="BM90" s="212"/>
      <c r="BN90" s="212"/>
      <c r="BO90" s="212"/>
      <c r="BP90" s="212"/>
      <c r="BQ90" s="212"/>
      <c r="BR90" s="212"/>
      <c r="BS90" s="212"/>
      <c r="BT90" s="212"/>
      <c r="BU90" s="213"/>
      <c r="BV90" s="44"/>
      <c r="BW90" s="44"/>
      <c r="BX90" s="44"/>
    </row>
    <row r="91" spans="2:91" x14ac:dyDescent="0.2">
      <c r="B91" s="27" t="s">
        <v>77</v>
      </c>
      <c r="C91" s="19"/>
      <c r="D91" s="20"/>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6"/>
      <c r="BO91" s="46"/>
      <c r="BP91" s="46"/>
      <c r="BQ91" s="46"/>
      <c r="BR91" s="46"/>
      <c r="BS91" s="46"/>
      <c r="BT91" s="46"/>
      <c r="BU91" s="46"/>
      <c r="BV91" s="2"/>
      <c r="BW91" s="2"/>
      <c r="BX91" s="2"/>
      <c r="BY91" s="3"/>
    </row>
    <row r="92" spans="2:91" ht="21.75" customHeight="1" x14ac:dyDescent="0.2">
      <c r="B92" s="149" t="s">
        <v>81</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51" t="s">
        <v>79</v>
      </c>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row>
    <row r="93" spans="2:91" ht="21.75" customHeight="1" x14ac:dyDescent="0.2">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1"/>
      <c r="BM93" s="151"/>
      <c r="BN93" s="151"/>
      <c r="BO93" s="151"/>
      <c r="BP93" s="151"/>
      <c r="BQ93" s="151"/>
      <c r="BR93" s="151"/>
      <c r="BS93" s="151"/>
      <c r="BT93" s="151"/>
      <c r="BU93" s="151"/>
      <c r="BV93" s="151"/>
      <c r="BW93" s="151"/>
      <c r="BX93" s="151"/>
      <c r="BY93" s="151"/>
    </row>
    <row r="94" spans="2:91" ht="21.75" customHeight="1" x14ac:dyDescent="0.2">
      <c r="B94" s="150" t="s">
        <v>80</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2" t="s">
        <v>78</v>
      </c>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row>
    <row r="95" spans="2:91" ht="21.75" customHeight="1" x14ac:dyDescent="0.2">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2"/>
      <c r="BV95" s="152"/>
      <c r="BW95" s="152"/>
      <c r="BX95" s="152"/>
      <c r="BY95" s="15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2"/>
      <c r="CA96" s="22"/>
      <c r="CB96" s="22"/>
      <c r="CC96" s="22"/>
      <c r="CD96" s="22"/>
      <c r="CE96" s="22"/>
      <c r="CF96" s="22"/>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2"/>
      <c r="CA97" s="22"/>
      <c r="CB97" s="22"/>
      <c r="CC97" s="22"/>
      <c r="CD97" s="22"/>
      <c r="CE97" s="22"/>
      <c r="CF97" s="22"/>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1"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90" zoomScaleNormal="150" zoomScaleSheetLayoutView="90" workbookViewId="0">
      <selection activeCell="BL11" sqref="BL11"/>
    </sheetView>
  </sheetViews>
  <sheetFormatPr defaultRowHeight="12.75" x14ac:dyDescent="0.2"/>
  <cols>
    <col min="1" max="1" width="9.140625" style="22"/>
    <col min="2" max="2" width="4.28515625" style="47" customWidth="1"/>
    <col min="3" max="3" width="0.7109375" style="47" customWidth="1"/>
    <col min="4" max="4" width="0.7109375" style="48" customWidth="1"/>
    <col min="5" max="5" width="2.28515625" style="49" customWidth="1"/>
    <col min="6" max="6" width="0.5703125" style="49" customWidth="1"/>
    <col min="7" max="7" width="2.28515625" style="49" customWidth="1"/>
    <col min="8" max="8" width="0.5703125" style="49" customWidth="1"/>
    <col min="9" max="9" width="2.28515625" style="49" customWidth="1"/>
    <col min="10" max="10" width="0.5703125" style="49" customWidth="1"/>
    <col min="11" max="11" width="2.28515625" style="49" customWidth="1"/>
    <col min="12" max="12" width="0.5703125" style="49" customWidth="1"/>
    <col min="13" max="13" width="2.28515625" style="49" customWidth="1"/>
    <col min="14" max="14" width="0.5703125" style="49" customWidth="1"/>
    <col min="15" max="15" width="2.28515625" style="49" customWidth="1"/>
    <col min="16" max="18" width="0.5703125" style="49" customWidth="1"/>
    <col min="19" max="19" width="5" style="49" customWidth="1"/>
    <col min="20" max="21" width="0.5703125" style="49" customWidth="1"/>
    <col min="22" max="22" width="2.28515625" style="49" customWidth="1"/>
    <col min="23" max="23" width="0.5703125" style="49" customWidth="1"/>
    <col min="24" max="24" width="2.28515625" style="49" customWidth="1"/>
    <col min="25" max="25" width="0.5703125" style="49" customWidth="1"/>
    <col min="26" max="26" width="2.28515625" style="49" customWidth="1"/>
    <col min="27" max="27" width="0.5703125" style="49" customWidth="1"/>
    <col min="28" max="28" width="2.28515625" style="49" customWidth="1"/>
    <col min="29" max="29" width="0.5703125" style="49" customWidth="1"/>
    <col min="30" max="30" width="2.28515625" style="49" customWidth="1"/>
    <col min="31" max="31" width="0.5703125" style="49" customWidth="1"/>
    <col min="32" max="32" width="2.28515625" style="49" customWidth="1"/>
    <col min="33" max="33" width="0.5703125" style="49" customWidth="1"/>
    <col min="34" max="34" width="2.28515625" style="49" customWidth="1"/>
    <col min="35" max="35" width="0.5703125" style="49" customWidth="1"/>
    <col min="36" max="36" width="2.28515625" style="49" customWidth="1"/>
    <col min="37" max="37" width="0.5703125" style="49" customWidth="1"/>
    <col min="38" max="38" width="2.28515625" style="49" customWidth="1"/>
    <col min="39" max="39" width="0.5703125" style="49" customWidth="1"/>
    <col min="40" max="41" width="1.28515625" style="49" customWidth="1"/>
    <col min="42" max="42" width="0.5703125" style="49" customWidth="1"/>
    <col min="43" max="43" width="2.28515625" style="49" customWidth="1"/>
    <col min="44" max="44" width="0.5703125" style="49" customWidth="1"/>
    <col min="45" max="45" width="2.28515625" style="49" customWidth="1"/>
    <col min="46" max="46" width="0.5703125" style="49" customWidth="1"/>
    <col min="47" max="47" width="2.28515625" style="49" customWidth="1"/>
    <col min="48" max="48" width="0.5703125" style="49" customWidth="1"/>
    <col min="49" max="49" width="2.28515625" style="49" customWidth="1"/>
    <col min="50" max="50" width="0.5703125" style="49" customWidth="1"/>
    <col min="51" max="51" width="2.28515625" style="49" customWidth="1"/>
    <col min="52" max="52" width="0.5703125" style="49" customWidth="1"/>
    <col min="53" max="53" width="0.7109375" style="49" customWidth="1"/>
    <col min="54" max="54" width="0.5703125" style="49" customWidth="1"/>
    <col min="55" max="55" width="2.28515625" style="49" customWidth="1"/>
    <col min="56" max="56" width="0.5703125" style="49" customWidth="1"/>
    <col min="57" max="57" width="2.28515625" style="49" customWidth="1"/>
    <col min="58" max="58" width="0.5703125" style="49" customWidth="1"/>
    <col min="59" max="59" width="2.28515625" style="49" customWidth="1"/>
    <col min="60" max="60" width="0.5703125" style="49" customWidth="1"/>
    <col min="61" max="61" width="2.28515625" style="49" customWidth="1"/>
    <col min="62" max="62" width="0.5703125" style="49" customWidth="1"/>
    <col min="63" max="63" width="2.28515625" style="49" customWidth="1"/>
    <col min="64" max="64" width="0.5703125" style="49" customWidth="1"/>
    <col min="65" max="65" width="2.28515625" style="49" customWidth="1"/>
    <col min="66" max="66" width="0.5703125" style="49" customWidth="1"/>
    <col min="67" max="67" width="2.28515625" style="49" customWidth="1"/>
    <col min="68" max="68" width="0.5703125" style="49" customWidth="1"/>
    <col min="69" max="69" width="2.28515625" style="49" customWidth="1"/>
    <col min="70" max="70" width="0.5703125" style="49" customWidth="1"/>
    <col min="71" max="71" width="2.28515625" style="49" customWidth="1"/>
    <col min="72" max="72" width="0.5703125" style="49" customWidth="1"/>
    <col min="73" max="73" width="2.28515625" style="49" customWidth="1"/>
    <col min="74" max="74" width="0.5703125" style="49" customWidth="1"/>
    <col min="75" max="75" width="2.28515625" style="49" customWidth="1"/>
    <col min="76" max="76" width="0.5703125" style="49" customWidth="1"/>
    <col min="77" max="77" width="2.28515625" style="45" customWidth="1"/>
    <col min="78" max="79" width="9.140625" style="21"/>
    <col min="80" max="81" width="9.140625" style="21" hidden="1" customWidth="1"/>
    <col min="82" max="84" width="9.140625" style="21"/>
    <col min="85" max="16384" width="9.140625" style="22"/>
  </cols>
  <sheetData>
    <row r="1" spans="2:77" x14ac:dyDescent="0.2">
      <c r="B1" s="42"/>
      <c r="C1" s="42"/>
      <c r="D1" s="43"/>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row>
    <row r="2" spans="2:77" x14ac:dyDescent="0.2">
      <c r="B2" s="42"/>
      <c r="C2" s="42"/>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row>
    <row r="3" spans="2:77" x14ac:dyDescent="0.2">
      <c r="B3" s="42"/>
      <c r="C3" s="42"/>
      <c r="D3" s="43"/>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row>
    <row r="4" spans="2:77" ht="14.25" customHeight="1" x14ac:dyDescent="0.2">
      <c r="B4" s="42"/>
      <c r="C4" s="42"/>
      <c r="D4" s="43"/>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row>
    <row r="5" spans="2:77" x14ac:dyDescent="0.2">
      <c r="B5" s="19"/>
      <c r="C5" s="19"/>
      <c r="D5" s="20"/>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77" x14ac:dyDescent="0.2">
      <c r="B6" s="19"/>
      <c r="C6" s="19"/>
      <c r="D6" s="20"/>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3"/>
    </row>
    <row r="7" spans="2:77" ht="26.25" x14ac:dyDescent="0.4">
      <c r="B7" s="283" t="s">
        <v>150</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row>
    <row r="8" spans="2:77" ht="15" x14ac:dyDescent="0.25">
      <c r="B8" s="285" t="s">
        <v>126</v>
      </c>
      <c r="C8" s="285"/>
      <c r="D8" s="285"/>
      <c r="E8" s="285"/>
      <c r="F8" s="285"/>
      <c r="G8" s="285"/>
      <c r="H8" s="285"/>
      <c r="I8" s="285"/>
      <c r="J8" s="285"/>
      <c r="K8" s="285"/>
      <c r="L8" s="285"/>
      <c r="M8" s="285"/>
      <c r="N8" s="285"/>
      <c r="O8" s="285"/>
      <c r="P8" s="285"/>
      <c r="Q8" s="285"/>
      <c r="R8" s="285"/>
      <c r="S8" s="28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84">
        <f ca="1">TODAY()</f>
        <v>44369</v>
      </c>
      <c r="BQ8" s="284"/>
      <c r="BR8" s="284"/>
      <c r="BS8" s="284"/>
      <c r="BT8" s="284"/>
      <c r="BU8" s="284"/>
      <c r="BV8" s="284"/>
      <c r="BW8" s="284"/>
      <c r="BX8" s="284"/>
      <c r="BY8" s="284"/>
    </row>
    <row r="9" spans="2:77" ht="15" x14ac:dyDescent="0.25">
      <c r="B9" s="96"/>
      <c r="C9" s="96"/>
      <c r="D9" s="96"/>
      <c r="E9" s="96"/>
      <c r="F9" s="96"/>
      <c r="G9" s="96"/>
      <c r="H9" s="96"/>
      <c r="I9" s="96"/>
      <c r="J9" s="96"/>
      <c r="K9" s="96"/>
      <c r="L9" s="96"/>
      <c r="M9" s="96"/>
      <c r="N9" s="96"/>
      <c r="O9" s="96"/>
      <c r="P9" s="96"/>
      <c r="Q9" s="96"/>
      <c r="R9" s="96"/>
      <c r="S9" s="96"/>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5"/>
      <c r="BQ9" s="95"/>
      <c r="BR9" s="95"/>
      <c r="BS9" s="95"/>
      <c r="BT9" s="95"/>
      <c r="BU9" s="95"/>
      <c r="BV9" s="95"/>
      <c r="BW9" s="95"/>
      <c r="BX9" s="95"/>
      <c r="BY9" s="95"/>
    </row>
    <row r="10" spans="2:77" x14ac:dyDescent="0.2">
      <c r="B10" s="203" t="s">
        <v>136</v>
      </c>
      <c r="C10" s="203"/>
      <c r="D10" s="203"/>
      <c r="E10" s="203"/>
      <c r="F10" s="203"/>
      <c r="G10" s="203"/>
      <c r="H10" s="203"/>
      <c r="I10" s="203"/>
      <c r="J10" s="203"/>
      <c r="K10" s="203"/>
      <c r="L10" s="286" t="s">
        <v>139</v>
      </c>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6"/>
      <c r="BX10" s="286"/>
      <c r="BY10" s="286"/>
    </row>
    <row r="11" spans="2:77" ht="18" x14ac:dyDescent="0.2">
      <c r="B11" s="203" t="s">
        <v>137</v>
      </c>
      <c r="C11" s="203"/>
      <c r="D11" s="203"/>
      <c r="E11" s="203"/>
      <c r="F11" s="203"/>
      <c r="G11" s="203"/>
      <c r="H11" s="203"/>
      <c r="I11" s="203"/>
      <c r="J11" s="203"/>
      <c r="K11" s="203"/>
      <c r="L11" s="203"/>
      <c r="M11" s="203"/>
      <c r="N11" s="203"/>
      <c r="O11" s="203"/>
      <c r="P11" s="203"/>
      <c r="Q11" s="203"/>
      <c r="R11" s="203"/>
      <c r="S11" s="203"/>
      <c r="T11" s="203"/>
      <c r="U11" s="203"/>
      <c r="V11" s="203"/>
      <c r="W11" s="203"/>
      <c r="X11" s="203"/>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row>
    <row r="12" spans="2:77" ht="18" x14ac:dyDescent="0.2">
      <c r="B12" s="268" t="s">
        <v>128</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t="str">
        <f>IF(Úvod!H20="","",Úvod!H20)</f>
        <v/>
      </c>
      <c r="AN12" s="270"/>
      <c r="AO12" s="270"/>
      <c r="AP12" s="270"/>
      <c r="AQ12" s="270"/>
      <c r="AR12" s="270"/>
      <c r="AS12" s="270"/>
      <c r="AT12" s="270"/>
      <c r="AU12" s="270"/>
      <c r="AV12" s="270"/>
      <c r="AW12" s="270"/>
      <c r="AX12" s="270"/>
      <c r="AY12" s="270"/>
      <c r="AZ12" s="270"/>
      <c r="BA12" s="270"/>
      <c r="BB12" s="270"/>
      <c r="BC12" s="270"/>
      <c r="BD12" s="24"/>
      <c r="BE12" s="24"/>
      <c r="BF12" s="24"/>
      <c r="BG12" s="24"/>
      <c r="BH12" s="24"/>
      <c r="BI12" s="24"/>
      <c r="BJ12" s="24"/>
      <c r="BK12" s="24"/>
      <c r="BL12" s="24"/>
      <c r="BM12" s="24"/>
      <c r="BN12" s="24"/>
      <c r="BO12" s="24"/>
      <c r="BP12" s="24"/>
      <c r="BQ12" s="24"/>
      <c r="BR12" s="24"/>
      <c r="BS12" s="24"/>
      <c r="BT12" s="24"/>
      <c r="BU12" s="24"/>
      <c r="BV12" s="24"/>
      <c r="BW12" s="24"/>
      <c r="BX12" s="24"/>
      <c r="BY12" s="24"/>
    </row>
    <row r="13" spans="2:77" ht="18" x14ac:dyDescent="0.2">
      <c r="B13" s="268" t="s">
        <v>129</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70" t="str">
        <f>IF(Úvod!H21="","",Úvod!H21)</f>
        <v/>
      </c>
      <c r="AN13" s="270"/>
      <c r="AO13" s="270"/>
      <c r="AP13" s="270"/>
      <c r="AQ13" s="270"/>
      <c r="AR13" s="270"/>
      <c r="AS13" s="270"/>
      <c r="AT13" s="270"/>
      <c r="AU13" s="270"/>
      <c r="AV13" s="270"/>
      <c r="AW13" s="270"/>
      <c r="AX13" s="270"/>
      <c r="AY13" s="270"/>
      <c r="AZ13" s="270"/>
      <c r="BA13" s="270"/>
      <c r="BB13" s="270"/>
      <c r="BC13" s="270"/>
      <c r="BD13" s="24"/>
      <c r="BE13" s="24"/>
      <c r="BF13" s="24"/>
      <c r="BG13" s="24"/>
      <c r="BH13" s="24"/>
      <c r="BI13" s="24"/>
      <c r="BJ13" s="24"/>
      <c r="BK13" s="24"/>
      <c r="BL13" s="24"/>
      <c r="BM13" s="24"/>
      <c r="BN13" s="24"/>
      <c r="BO13" s="24"/>
      <c r="BP13" s="24"/>
      <c r="BQ13" s="24"/>
      <c r="BR13" s="24"/>
      <c r="BS13" s="24"/>
      <c r="BT13" s="24"/>
      <c r="BU13" s="24"/>
      <c r="BV13" s="24"/>
      <c r="BW13" s="24"/>
      <c r="BX13" s="24"/>
      <c r="BY13" s="24"/>
    </row>
    <row r="14" spans="2:77" x14ac:dyDescent="0.2">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
      <c r="BO14" s="2"/>
      <c r="BP14" s="2"/>
      <c r="BQ14" s="2"/>
      <c r="BR14" s="2"/>
      <c r="BS14" s="2"/>
      <c r="BT14" s="2"/>
      <c r="BU14" s="2"/>
      <c r="BV14" s="2"/>
      <c r="BW14" s="2"/>
      <c r="BX14" s="2"/>
      <c r="BY14" s="3"/>
    </row>
    <row r="15" spans="2:77" ht="21" x14ac:dyDescent="0.2">
      <c r="B15" s="207" t="s">
        <v>133</v>
      </c>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row>
    <row r="16" spans="2:77" x14ac:dyDescent="0.2">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
      <c r="BO16" s="2"/>
      <c r="BP16" s="2"/>
      <c r="BQ16" s="2"/>
      <c r="BR16" s="2"/>
      <c r="BS16" s="2"/>
      <c r="BT16" s="2"/>
      <c r="BU16" s="2"/>
      <c r="BV16" s="2"/>
      <c r="BW16" s="2"/>
      <c r="BX16" s="2"/>
      <c r="BY16" s="3"/>
    </row>
    <row r="17" spans="2:91" x14ac:dyDescent="0.2">
      <c r="B17" s="180" t="s">
        <v>35</v>
      </c>
      <c r="C17" s="180"/>
      <c r="D17" s="180"/>
      <c r="E17" s="180"/>
      <c r="F17" s="180"/>
      <c r="G17" s="180"/>
      <c r="H17" s="180"/>
      <c r="I17" s="180"/>
      <c r="J17" s="180"/>
      <c r="K17" s="180"/>
      <c r="L17" s="180"/>
      <c r="M17" s="180"/>
      <c r="N17" s="180"/>
      <c r="O17" s="180"/>
      <c r="P17" s="180"/>
      <c r="Q17" s="18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98">
        <v>2</v>
      </c>
      <c r="CC17" s="98" t="b">
        <v>0</v>
      </c>
    </row>
    <row r="18" spans="2:91" x14ac:dyDescent="0.2">
      <c r="B18" s="27"/>
      <c r="C18" s="27"/>
      <c r="D18" s="27"/>
      <c r="E18" s="27"/>
      <c r="F18" s="27"/>
      <c r="G18" s="27"/>
      <c r="H18" s="27"/>
      <c r="I18" s="27"/>
      <c r="J18" s="27"/>
      <c r="K18" s="27"/>
      <c r="L18" s="27"/>
      <c r="M18" s="27"/>
      <c r="N18" s="27"/>
      <c r="O18" s="27"/>
      <c r="P18" s="27"/>
      <c r="Q18" s="27"/>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5"/>
      <c r="CC18" s="25"/>
    </row>
    <row r="19" spans="2:91" ht="21" x14ac:dyDescent="0.2">
      <c r="B19" s="207" t="s">
        <v>134</v>
      </c>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CB19" s="25"/>
      <c r="CC19" s="25"/>
    </row>
    <row r="20" spans="2:91" ht="9.75" customHeight="1" x14ac:dyDescent="0.2">
      <c r="B20" s="180" t="s">
        <v>57</v>
      </c>
      <c r="C20" s="180"/>
      <c r="D20" s="180"/>
      <c r="E20" s="180"/>
      <c r="F20" s="180"/>
      <c r="G20" s="180"/>
      <c r="H20" s="180"/>
      <c r="I20" s="180"/>
      <c r="J20" s="180"/>
      <c r="K20" s="180"/>
      <c r="L20" s="180"/>
      <c r="M20" s="180"/>
      <c r="N20" s="180"/>
      <c r="O20" s="180"/>
      <c r="P20" s="180"/>
      <c r="Q20" s="18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81"/>
      <c r="C21" s="181"/>
      <c r="D21" s="181"/>
      <c r="E21" s="181"/>
      <c r="F21" s="181"/>
      <c r="G21" s="181"/>
      <c r="H21" s="181"/>
      <c r="I21" s="181"/>
      <c r="J21" s="181"/>
      <c r="K21" s="181"/>
      <c r="L21" s="181"/>
      <c r="M21" s="181"/>
      <c r="N21" s="181"/>
      <c r="O21" s="181"/>
      <c r="P21" s="181"/>
      <c r="Q21" s="18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28"/>
      <c r="C22" s="28"/>
      <c r="D22" s="28"/>
      <c r="E22" s="28"/>
      <c r="F22" s="28"/>
      <c r="G22" s="28"/>
      <c r="H22" s="28"/>
      <c r="I22" s="28"/>
      <c r="J22" s="28"/>
      <c r="K22" s="28"/>
      <c r="L22" s="28"/>
      <c r="M22" s="28"/>
      <c r="N22" s="28"/>
      <c r="O22" s="28"/>
      <c r="P22" s="28"/>
      <c r="Q22" s="2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07" t="s">
        <v>135</v>
      </c>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row>
    <row r="24" spans="2:91" ht="12.75" customHeight="1" x14ac:dyDescent="0.2">
      <c r="B24" s="28"/>
      <c r="C24" s="28"/>
      <c r="D24" s="28"/>
      <c r="E24" s="28"/>
      <c r="F24" s="28"/>
      <c r="G24" s="28"/>
      <c r="H24" s="28"/>
      <c r="I24" s="28"/>
      <c r="J24" s="28"/>
      <c r="K24" s="28"/>
      <c r="L24" s="28"/>
      <c r="M24" s="28"/>
      <c r="N24" s="28"/>
      <c r="O24" s="28"/>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48" t="s">
        <v>89</v>
      </c>
      <c r="C25" s="148"/>
      <c r="D25" s="148"/>
      <c r="E25" s="148"/>
      <c r="F25" s="148"/>
      <c r="G25" s="148"/>
      <c r="H25" s="148"/>
      <c r="I25" s="148"/>
      <c r="J25" s="148"/>
      <c r="K25" s="148"/>
      <c r="L25" s="148"/>
      <c r="M25" s="148"/>
      <c r="N25" s="148"/>
      <c r="O25" s="148"/>
      <c r="P25" s="50"/>
      <c r="Q25" s="50"/>
      <c r="R25" s="51"/>
      <c r="S25" s="51"/>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80" t="s">
        <v>32</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2"/>
      <c r="BY26" s="3"/>
    </row>
    <row r="27" spans="2:91" s="21" customFormat="1" ht="12.75" customHeight="1" x14ac:dyDescent="0.2">
      <c r="B27" s="156"/>
      <c r="C27" s="157"/>
      <c r="D27" s="200" t="s">
        <v>0</v>
      </c>
      <c r="E27" s="201"/>
      <c r="F27" s="201"/>
      <c r="G27" s="201"/>
      <c r="H27" s="201"/>
      <c r="I27" s="201"/>
      <c r="J27" s="201"/>
      <c r="K27" s="201"/>
      <c r="L27" s="201"/>
      <c r="M27" s="201"/>
      <c r="N27" s="201"/>
      <c r="O27" s="201"/>
      <c r="P27" s="201"/>
      <c r="Q27" s="201"/>
      <c r="R27" s="201"/>
      <c r="S27" s="201"/>
      <c r="T27" s="201"/>
      <c r="U27" s="201"/>
      <c r="V27" s="201"/>
      <c r="W27" s="201"/>
      <c r="X27" s="201"/>
      <c r="Y27" s="201"/>
      <c r="Z27" s="202"/>
      <c r="AA27" s="139"/>
      <c r="AB27" s="140"/>
      <c r="AC27" s="140"/>
      <c r="AD27" s="141"/>
      <c r="AE27" s="139" t="s">
        <v>1</v>
      </c>
      <c r="AF27" s="140"/>
      <c r="AG27" s="140"/>
      <c r="AH27" s="140"/>
      <c r="AI27" s="140"/>
      <c r="AJ27" s="140"/>
      <c r="AK27" s="140"/>
      <c r="AL27" s="140"/>
      <c r="AM27" s="140"/>
      <c r="AN27" s="140"/>
      <c r="AO27" s="140"/>
      <c r="AP27" s="140"/>
      <c r="AQ27" s="140"/>
      <c r="AR27" s="140"/>
      <c r="AS27" s="140"/>
      <c r="AT27" s="140"/>
      <c r="AU27" s="140"/>
      <c r="AV27" s="140"/>
      <c r="AW27" s="140"/>
      <c r="AX27" s="140"/>
      <c r="AY27" s="140"/>
      <c r="AZ27" s="141"/>
      <c r="BA27" s="259" t="s">
        <v>2</v>
      </c>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1"/>
      <c r="BY27" s="3"/>
      <c r="CG27" s="22"/>
      <c r="CH27" s="22"/>
      <c r="CI27" s="22"/>
      <c r="CJ27" s="22"/>
      <c r="CK27" s="22"/>
      <c r="CL27" s="22"/>
      <c r="CM27" s="22"/>
    </row>
    <row r="28" spans="2:91" s="21" customFormat="1" x14ac:dyDescent="0.2">
      <c r="B28" s="250" t="s">
        <v>3</v>
      </c>
      <c r="C28" s="251"/>
      <c r="D28" s="200"/>
      <c r="E28" s="201"/>
      <c r="F28" s="201"/>
      <c r="G28" s="201"/>
      <c r="H28" s="201"/>
      <c r="I28" s="201"/>
      <c r="J28" s="201"/>
      <c r="K28" s="201"/>
      <c r="L28" s="201"/>
      <c r="M28" s="201"/>
      <c r="N28" s="201"/>
      <c r="O28" s="201"/>
      <c r="P28" s="201"/>
      <c r="Q28" s="201"/>
      <c r="R28" s="201"/>
      <c r="S28" s="201"/>
      <c r="T28" s="201"/>
      <c r="U28" s="201"/>
      <c r="V28" s="201"/>
      <c r="W28" s="201"/>
      <c r="X28" s="201"/>
      <c r="Y28" s="201"/>
      <c r="Z28" s="202"/>
      <c r="AA28" s="252" t="s">
        <v>4</v>
      </c>
      <c r="AB28" s="253"/>
      <c r="AC28" s="253"/>
      <c r="AD28" s="253"/>
      <c r="AE28" s="139"/>
      <c r="AF28" s="140"/>
      <c r="AG28" s="140"/>
      <c r="AH28" s="140"/>
      <c r="AI28" s="140"/>
      <c r="AJ28" s="140"/>
      <c r="AK28" s="140"/>
      <c r="AL28" s="140"/>
      <c r="AM28" s="140"/>
      <c r="AN28" s="140"/>
      <c r="AO28" s="140"/>
      <c r="AP28" s="140"/>
      <c r="AQ28" s="140"/>
      <c r="AR28" s="140"/>
      <c r="AS28" s="140"/>
      <c r="AT28" s="140"/>
      <c r="AU28" s="140"/>
      <c r="AV28" s="140"/>
      <c r="AW28" s="140"/>
      <c r="AX28" s="140"/>
      <c r="AY28" s="140"/>
      <c r="AZ28" s="141"/>
      <c r="BA28" s="259"/>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1"/>
      <c r="BY28" s="3"/>
      <c r="CG28" s="22"/>
      <c r="CH28" s="22"/>
      <c r="CI28" s="22"/>
      <c r="CJ28" s="22"/>
      <c r="CK28" s="22"/>
      <c r="CL28" s="22"/>
      <c r="CM28" s="22"/>
    </row>
    <row r="29" spans="2:91" s="21" customFormat="1" x14ac:dyDescent="0.2">
      <c r="B29" s="250" t="s">
        <v>5</v>
      </c>
      <c r="C29" s="251"/>
      <c r="D29" s="200"/>
      <c r="E29" s="201"/>
      <c r="F29" s="201"/>
      <c r="G29" s="201"/>
      <c r="H29" s="201"/>
      <c r="I29" s="201"/>
      <c r="J29" s="201"/>
      <c r="K29" s="201"/>
      <c r="L29" s="201"/>
      <c r="M29" s="201"/>
      <c r="N29" s="201"/>
      <c r="O29" s="201"/>
      <c r="P29" s="201"/>
      <c r="Q29" s="201"/>
      <c r="R29" s="201"/>
      <c r="S29" s="201"/>
      <c r="T29" s="201"/>
      <c r="U29" s="201"/>
      <c r="V29" s="201"/>
      <c r="W29" s="201"/>
      <c r="X29" s="201"/>
      <c r="Y29" s="201"/>
      <c r="Z29" s="202"/>
      <c r="AA29" s="252" t="s">
        <v>6</v>
      </c>
      <c r="AB29" s="253"/>
      <c r="AC29" s="253"/>
      <c r="AD29" s="253"/>
      <c r="AE29" s="139"/>
      <c r="AF29" s="140"/>
      <c r="AG29" s="140"/>
      <c r="AH29" s="140"/>
      <c r="AI29" s="140"/>
      <c r="AJ29" s="140"/>
      <c r="AK29" s="140"/>
      <c r="AL29" s="140"/>
      <c r="AM29" s="140"/>
      <c r="AN29" s="140"/>
      <c r="AO29" s="140"/>
      <c r="AP29" s="140"/>
      <c r="AQ29" s="140"/>
      <c r="AR29" s="140"/>
      <c r="AS29" s="140"/>
      <c r="AT29" s="140"/>
      <c r="AU29" s="140"/>
      <c r="AV29" s="140"/>
      <c r="AW29" s="140"/>
      <c r="AX29" s="140"/>
      <c r="AY29" s="140"/>
      <c r="AZ29" s="141"/>
      <c r="BA29" s="259"/>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1"/>
      <c r="BY29" s="3"/>
      <c r="CG29" s="22"/>
      <c r="CH29" s="22"/>
      <c r="CI29" s="22"/>
      <c r="CJ29" s="22"/>
      <c r="CK29" s="22"/>
      <c r="CL29" s="22"/>
      <c r="CM29" s="22"/>
    </row>
    <row r="30" spans="2:91" s="21" customFormat="1" x14ac:dyDescent="0.2">
      <c r="B30" s="254" t="s">
        <v>7</v>
      </c>
      <c r="C30" s="255"/>
      <c r="D30" s="204" t="s">
        <v>8</v>
      </c>
      <c r="E30" s="205"/>
      <c r="F30" s="205"/>
      <c r="G30" s="205"/>
      <c r="H30" s="205"/>
      <c r="I30" s="205"/>
      <c r="J30" s="205"/>
      <c r="K30" s="205"/>
      <c r="L30" s="205"/>
      <c r="M30" s="205"/>
      <c r="N30" s="205"/>
      <c r="O30" s="205"/>
      <c r="P30" s="205"/>
      <c r="Q30" s="205"/>
      <c r="R30" s="205"/>
      <c r="S30" s="205"/>
      <c r="T30" s="205"/>
      <c r="U30" s="205"/>
      <c r="V30" s="205"/>
      <c r="W30" s="205"/>
      <c r="X30" s="205"/>
      <c r="Y30" s="205"/>
      <c r="Z30" s="206"/>
      <c r="AA30" s="139" t="s">
        <v>9</v>
      </c>
      <c r="AB30" s="140"/>
      <c r="AC30" s="140"/>
      <c r="AD30" s="141"/>
      <c r="AE30" s="139"/>
      <c r="AF30" s="140"/>
      <c r="AG30" s="140"/>
      <c r="AH30" s="140"/>
      <c r="AI30" s="140"/>
      <c r="AJ30" s="140"/>
      <c r="AK30" s="140"/>
      <c r="AL30" s="140"/>
      <c r="AM30" s="140"/>
      <c r="AN30" s="140"/>
      <c r="AO30" s="140"/>
      <c r="AP30" s="140"/>
      <c r="AQ30" s="140"/>
      <c r="AR30" s="140"/>
      <c r="AS30" s="140"/>
      <c r="AT30" s="140"/>
      <c r="AU30" s="140"/>
      <c r="AV30" s="140"/>
      <c r="AW30" s="140"/>
      <c r="AX30" s="140"/>
      <c r="AY30" s="140"/>
      <c r="AZ30" s="141"/>
      <c r="BA30" s="262"/>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4"/>
      <c r="BY30" s="3"/>
      <c r="CG30" s="22"/>
      <c r="CH30" s="22"/>
      <c r="CI30" s="22"/>
      <c r="CJ30" s="22"/>
      <c r="CK30" s="22"/>
      <c r="CL30" s="22"/>
      <c r="CM30" s="22"/>
    </row>
    <row r="31" spans="2:91" s="21" customFormat="1" x14ac:dyDescent="0.2">
      <c r="B31" s="254"/>
      <c r="C31" s="255"/>
      <c r="D31" s="204"/>
      <c r="E31" s="205"/>
      <c r="F31" s="205"/>
      <c r="G31" s="205"/>
      <c r="H31" s="205"/>
      <c r="I31" s="205"/>
      <c r="J31" s="205"/>
      <c r="K31" s="205"/>
      <c r="L31" s="205"/>
      <c r="M31" s="205"/>
      <c r="N31" s="205"/>
      <c r="O31" s="205"/>
      <c r="P31" s="205"/>
      <c r="Q31" s="205"/>
      <c r="R31" s="205"/>
      <c r="S31" s="205"/>
      <c r="T31" s="205"/>
      <c r="U31" s="205"/>
      <c r="V31" s="205"/>
      <c r="W31" s="205"/>
      <c r="X31" s="205"/>
      <c r="Y31" s="205"/>
      <c r="Z31" s="206"/>
      <c r="AA31" s="139"/>
      <c r="AB31" s="140"/>
      <c r="AC31" s="140"/>
      <c r="AD31" s="141"/>
      <c r="AE31" s="248" t="s">
        <v>14</v>
      </c>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139" t="s">
        <v>33</v>
      </c>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229"/>
      <c r="BY31" s="3"/>
      <c r="CG31" s="22"/>
      <c r="CH31" s="22"/>
      <c r="CI31" s="22"/>
      <c r="CJ31" s="22"/>
      <c r="CK31" s="22"/>
      <c r="CL31" s="22"/>
      <c r="CM31" s="22"/>
    </row>
    <row r="32" spans="2:91" s="21" customFormat="1" ht="13.5" thickBot="1" x14ac:dyDescent="0.25">
      <c r="B32" s="254"/>
      <c r="C32" s="255"/>
      <c r="D32" s="204"/>
      <c r="E32" s="205"/>
      <c r="F32" s="205"/>
      <c r="G32" s="205"/>
      <c r="H32" s="205"/>
      <c r="I32" s="205"/>
      <c r="J32" s="205"/>
      <c r="K32" s="205"/>
      <c r="L32" s="205"/>
      <c r="M32" s="205"/>
      <c r="N32" s="205"/>
      <c r="O32" s="205"/>
      <c r="P32" s="205"/>
      <c r="Q32" s="205"/>
      <c r="R32" s="205"/>
      <c r="S32" s="205"/>
      <c r="T32" s="205"/>
      <c r="U32" s="205"/>
      <c r="V32" s="205"/>
      <c r="W32" s="205"/>
      <c r="X32" s="205"/>
      <c r="Y32" s="205"/>
      <c r="Z32" s="206"/>
      <c r="AA32" s="139"/>
      <c r="AB32" s="140"/>
      <c r="AC32" s="140"/>
      <c r="AD32" s="141"/>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139"/>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229"/>
      <c r="BY32" s="3"/>
      <c r="CG32" s="22"/>
      <c r="CH32" s="22"/>
      <c r="CI32" s="22"/>
      <c r="CJ32" s="22"/>
      <c r="CK32" s="22"/>
      <c r="CL32" s="22"/>
      <c r="CM32" s="22"/>
    </row>
    <row r="33" spans="2:91" s="21" customFormat="1" ht="4.5" customHeight="1" thickBot="1" x14ac:dyDescent="0.25">
      <c r="B33" s="154"/>
      <c r="C33" s="155"/>
      <c r="D33" s="130" t="s">
        <v>66</v>
      </c>
      <c r="E33" s="131"/>
      <c r="F33" s="131"/>
      <c r="G33" s="131"/>
      <c r="H33" s="131"/>
      <c r="I33" s="131"/>
      <c r="J33" s="131"/>
      <c r="K33" s="131"/>
      <c r="L33" s="131"/>
      <c r="M33" s="131"/>
      <c r="N33" s="131"/>
      <c r="O33" s="131"/>
      <c r="P33" s="131"/>
      <c r="Q33" s="131"/>
      <c r="R33" s="131"/>
      <c r="S33" s="131"/>
      <c r="T33" s="131"/>
      <c r="U33" s="131"/>
      <c r="V33" s="131"/>
      <c r="W33" s="131"/>
      <c r="X33" s="131"/>
      <c r="Y33" s="131"/>
      <c r="Z33" s="132"/>
      <c r="AA33" s="136" t="s">
        <v>21</v>
      </c>
      <c r="AB33" s="137"/>
      <c r="AC33" s="137"/>
      <c r="AD33" s="138"/>
      <c r="AE33" s="170"/>
      <c r="AF33" s="171"/>
      <c r="AG33" s="171"/>
      <c r="AH33" s="171"/>
      <c r="AI33" s="171"/>
      <c r="AJ33" s="171"/>
      <c r="AK33" s="171"/>
      <c r="AL33" s="171"/>
      <c r="AM33" s="171"/>
      <c r="AN33" s="171"/>
      <c r="AO33" s="171"/>
      <c r="AP33" s="171"/>
      <c r="AQ33" s="171"/>
      <c r="AR33" s="171"/>
      <c r="AS33" s="171"/>
      <c r="AT33" s="171"/>
      <c r="AU33" s="171"/>
      <c r="AV33" s="171"/>
      <c r="AW33" s="171"/>
      <c r="AX33" s="171"/>
      <c r="AY33" s="171"/>
      <c r="AZ33" s="172"/>
      <c r="BA33" s="170"/>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3"/>
      <c r="BY33" s="3"/>
      <c r="CG33" s="22"/>
      <c r="CH33" s="22"/>
      <c r="CI33" s="22"/>
      <c r="CJ33" s="22"/>
      <c r="CK33" s="22"/>
      <c r="CL33" s="22"/>
      <c r="CM33" s="22"/>
    </row>
    <row r="34" spans="2:91" s="21" customFormat="1" ht="12" customHeight="1" x14ac:dyDescent="0.2">
      <c r="B34" s="236" t="s">
        <v>11</v>
      </c>
      <c r="C34" s="237"/>
      <c r="D34" s="133"/>
      <c r="E34" s="134"/>
      <c r="F34" s="134"/>
      <c r="G34" s="134"/>
      <c r="H34" s="134"/>
      <c r="I34" s="134"/>
      <c r="J34" s="134"/>
      <c r="K34" s="134"/>
      <c r="L34" s="134"/>
      <c r="M34" s="134"/>
      <c r="N34" s="134"/>
      <c r="O34" s="134"/>
      <c r="P34" s="134"/>
      <c r="Q34" s="134"/>
      <c r="R34" s="134"/>
      <c r="S34" s="134"/>
      <c r="T34" s="134"/>
      <c r="U34" s="134"/>
      <c r="V34" s="134"/>
      <c r="W34" s="134"/>
      <c r="X34" s="134"/>
      <c r="Y34" s="134"/>
      <c r="Z34" s="135"/>
      <c r="AA34" s="194"/>
      <c r="AB34" s="195"/>
      <c r="AC34" s="195"/>
      <c r="AD34" s="196"/>
      <c r="AE34" s="220"/>
      <c r="AF34" s="221"/>
      <c r="AG34" s="222"/>
      <c r="AH34" s="222"/>
      <c r="AI34" s="222"/>
      <c r="AJ34" s="222"/>
      <c r="AK34" s="222"/>
      <c r="AL34" s="222"/>
      <c r="AM34" s="222"/>
      <c r="AN34" s="222"/>
      <c r="AO34" s="222"/>
      <c r="AP34" s="222"/>
      <c r="AQ34" s="222"/>
      <c r="AR34" s="222"/>
      <c r="AS34" s="222"/>
      <c r="AT34" s="222"/>
      <c r="AU34" s="222"/>
      <c r="AV34" s="222"/>
      <c r="AW34" s="222"/>
      <c r="AX34" s="222"/>
      <c r="AY34" s="223"/>
      <c r="AZ34" s="238"/>
      <c r="BA34" s="220"/>
      <c r="BB34" s="221"/>
      <c r="BC34" s="222"/>
      <c r="BD34" s="222"/>
      <c r="BE34" s="222"/>
      <c r="BF34" s="222"/>
      <c r="BG34" s="222"/>
      <c r="BH34" s="222"/>
      <c r="BI34" s="222"/>
      <c r="BJ34" s="222"/>
      <c r="BK34" s="222"/>
      <c r="BL34" s="222"/>
      <c r="BM34" s="222"/>
      <c r="BN34" s="222"/>
      <c r="BO34" s="222"/>
      <c r="BP34" s="222"/>
      <c r="BQ34" s="222"/>
      <c r="BR34" s="222"/>
      <c r="BS34" s="222"/>
      <c r="BT34" s="222"/>
      <c r="BU34" s="222"/>
      <c r="BV34" s="222"/>
      <c r="BW34" s="223"/>
      <c r="BX34" s="228"/>
      <c r="BY34" s="3"/>
      <c r="CG34" s="22"/>
      <c r="CH34" s="22"/>
      <c r="CI34" s="22"/>
      <c r="CJ34" s="22"/>
      <c r="CK34" s="22"/>
      <c r="CL34" s="22"/>
      <c r="CM34" s="22"/>
    </row>
    <row r="35" spans="2:91" s="21" customFormat="1" ht="12" customHeight="1" thickBot="1" x14ac:dyDescent="0.25">
      <c r="B35" s="236"/>
      <c r="C35" s="237"/>
      <c r="D35" s="239" t="s">
        <v>65</v>
      </c>
      <c r="E35" s="240"/>
      <c r="F35" s="240"/>
      <c r="G35" s="240"/>
      <c r="H35" s="240"/>
      <c r="I35" s="240"/>
      <c r="J35" s="240"/>
      <c r="K35" s="240"/>
      <c r="L35" s="240"/>
      <c r="M35" s="240"/>
      <c r="N35" s="240"/>
      <c r="O35" s="240"/>
      <c r="P35" s="240"/>
      <c r="Q35" s="240"/>
      <c r="R35" s="240"/>
      <c r="S35" s="240"/>
      <c r="T35" s="240"/>
      <c r="U35" s="240"/>
      <c r="V35" s="240"/>
      <c r="W35" s="240"/>
      <c r="X35" s="240"/>
      <c r="Y35" s="240"/>
      <c r="Z35" s="241"/>
      <c r="AA35" s="142" t="s">
        <v>64</v>
      </c>
      <c r="AB35" s="143"/>
      <c r="AC35" s="143"/>
      <c r="AD35" s="144"/>
      <c r="AE35" s="220"/>
      <c r="AF35" s="224"/>
      <c r="AG35" s="225"/>
      <c r="AH35" s="225"/>
      <c r="AI35" s="225"/>
      <c r="AJ35" s="225"/>
      <c r="AK35" s="225"/>
      <c r="AL35" s="225"/>
      <c r="AM35" s="225"/>
      <c r="AN35" s="225"/>
      <c r="AO35" s="225"/>
      <c r="AP35" s="225"/>
      <c r="AQ35" s="225"/>
      <c r="AR35" s="225"/>
      <c r="AS35" s="225"/>
      <c r="AT35" s="225"/>
      <c r="AU35" s="225"/>
      <c r="AV35" s="225"/>
      <c r="AW35" s="225"/>
      <c r="AX35" s="225"/>
      <c r="AY35" s="226"/>
      <c r="AZ35" s="238"/>
      <c r="BA35" s="220"/>
      <c r="BB35" s="224"/>
      <c r="BC35" s="225"/>
      <c r="BD35" s="225"/>
      <c r="BE35" s="225"/>
      <c r="BF35" s="225"/>
      <c r="BG35" s="225"/>
      <c r="BH35" s="225"/>
      <c r="BI35" s="225"/>
      <c r="BJ35" s="225"/>
      <c r="BK35" s="225"/>
      <c r="BL35" s="225"/>
      <c r="BM35" s="225"/>
      <c r="BN35" s="225"/>
      <c r="BO35" s="225"/>
      <c r="BP35" s="225"/>
      <c r="BQ35" s="225"/>
      <c r="BR35" s="225"/>
      <c r="BS35" s="225"/>
      <c r="BT35" s="225"/>
      <c r="BU35" s="225"/>
      <c r="BV35" s="225"/>
      <c r="BW35" s="226"/>
      <c r="BX35" s="228"/>
      <c r="BY35" s="3"/>
      <c r="CG35" s="22"/>
      <c r="CH35" s="22"/>
      <c r="CI35" s="22"/>
      <c r="CJ35" s="22"/>
      <c r="CK35" s="22"/>
      <c r="CL35" s="22"/>
      <c r="CM35" s="22"/>
    </row>
    <row r="36" spans="2:91" s="21" customFormat="1" ht="4.5" customHeight="1" thickBot="1" x14ac:dyDescent="0.25">
      <c r="B36" s="245"/>
      <c r="C36" s="246"/>
      <c r="D36" s="242"/>
      <c r="E36" s="243"/>
      <c r="F36" s="243"/>
      <c r="G36" s="243"/>
      <c r="H36" s="243"/>
      <c r="I36" s="243"/>
      <c r="J36" s="243"/>
      <c r="K36" s="243"/>
      <c r="L36" s="243"/>
      <c r="M36" s="243"/>
      <c r="N36" s="243"/>
      <c r="O36" s="243"/>
      <c r="P36" s="243"/>
      <c r="Q36" s="243"/>
      <c r="R36" s="243"/>
      <c r="S36" s="243"/>
      <c r="T36" s="243"/>
      <c r="U36" s="243"/>
      <c r="V36" s="243"/>
      <c r="W36" s="243"/>
      <c r="X36" s="243"/>
      <c r="Y36" s="243"/>
      <c r="Z36" s="244"/>
      <c r="AA36" s="145"/>
      <c r="AB36" s="146"/>
      <c r="AC36" s="146"/>
      <c r="AD36" s="147"/>
      <c r="AE36" s="128"/>
      <c r="AF36" s="129"/>
      <c r="AG36" s="129"/>
      <c r="AH36" s="129"/>
      <c r="AI36" s="129"/>
      <c r="AJ36" s="129"/>
      <c r="AK36" s="129"/>
      <c r="AL36" s="129"/>
      <c r="AM36" s="129"/>
      <c r="AN36" s="129"/>
      <c r="AO36" s="129"/>
      <c r="AP36" s="129"/>
      <c r="AQ36" s="129"/>
      <c r="AR36" s="129"/>
      <c r="AS36" s="129"/>
      <c r="AT36" s="129"/>
      <c r="AU36" s="129"/>
      <c r="AV36" s="129"/>
      <c r="AW36" s="129"/>
      <c r="AX36" s="129"/>
      <c r="AY36" s="129"/>
      <c r="AZ36" s="247"/>
      <c r="BA36" s="128"/>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227"/>
      <c r="BY36" s="3"/>
      <c r="CG36" s="22"/>
      <c r="CH36" s="22"/>
      <c r="CI36" s="22"/>
      <c r="CJ36" s="22"/>
      <c r="CK36" s="22"/>
      <c r="CL36" s="22"/>
      <c r="CM36" s="22"/>
    </row>
    <row r="37" spans="2:91" s="21" customFormat="1" ht="9" customHeight="1" thickBot="1" x14ac:dyDescent="0.25">
      <c r="B37" s="291" t="s">
        <v>36</v>
      </c>
      <c r="C37" s="292"/>
      <c r="D37" s="306" t="s">
        <v>82</v>
      </c>
      <c r="E37" s="307"/>
      <c r="F37" s="307"/>
      <c r="G37" s="307"/>
      <c r="H37" s="307"/>
      <c r="I37" s="307"/>
      <c r="J37" s="307"/>
      <c r="K37" s="307"/>
      <c r="L37" s="307"/>
      <c r="M37" s="307"/>
      <c r="N37" s="307"/>
      <c r="O37" s="307"/>
      <c r="P37" s="307"/>
      <c r="Q37" s="307"/>
      <c r="R37" s="307"/>
      <c r="S37" s="307"/>
      <c r="T37" s="307"/>
      <c r="U37" s="307"/>
      <c r="V37" s="307"/>
      <c r="W37" s="307"/>
      <c r="X37" s="307"/>
      <c r="Y37" s="307"/>
      <c r="Z37" s="308"/>
      <c r="AA37" s="136" t="s">
        <v>37</v>
      </c>
      <c r="AB37" s="137"/>
      <c r="AC37" s="137"/>
      <c r="AD37" s="138"/>
      <c r="AE37" s="170"/>
      <c r="AF37" s="171"/>
      <c r="AG37" s="171"/>
      <c r="AH37" s="171"/>
      <c r="AI37" s="171"/>
      <c r="AJ37" s="171"/>
      <c r="AK37" s="171"/>
      <c r="AL37" s="171"/>
      <c r="AM37" s="171"/>
      <c r="AN37" s="171"/>
      <c r="AO37" s="171"/>
      <c r="AP37" s="171"/>
      <c r="AQ37" s="171"/>
      <c r="AR37" s="171"/>
      <c r="AS37" s="171"/>
      <c r="AT37" s="171"/>
      <c r="AU37" s="171"/>
      <c r="AV37" s="171"/>
      <c r="AW37" s="171"/>
      <c r="AX37" s="171"/>
      <c r="AY37" s="171"/>
      <c r="AZ37" s="172"/>
      <c r="BA37" s="170"/>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3"/>
      <c r="BY37" s="3"/>
      <c r="CG37" s="22"/>
      <c r="CH37" s="22"/>
      <c r="CI37" s="22"/>
      <c r="CJ37" s="22"/>
      <c r="CK37" s="22"/>
      <c r="CL37" s="22"/>
      <c r="CM37" s="22"/>
    </row>
    <row r="38" spans="2:91" s="21" customFormat="1" ht="12" customHeight="1" x14ac:dyDescent="0.2">
      <c r="B38" s="254"/>
      <c r="C38" s="255"/>
      <c r="D38" s="288" t="s">
        <v>84</v>
      </c>
      <c r="E38" s="289"/>
      <c r="F38" s="289"/>
      <c r="G38" s="289"/>
      <c r="H38" s="289"/>
      <c r="I38" s="289"/>
      <c r="J38" s="289"/>
      <c r="K38" s="289"/>
      <c r="L38" s="289"/>
      <c r="M38" s="289"/>
      <c r="N38" s="289"/>
      <c r="O38" s="289"/>
      <c r="P38" s="289"/>
      <c r="Q38" s="289"/>
      <c r="R38" s="289"/>
      <c r="S38" s="289"/>
      <c r="T38" s="289"/>
      <c r="U38" s="289"/>
      <c r="V38" s="289"/>
      <c r="W38" s="289"/>
      <c r="X38" s="289"/>
      <c r="Y38" s="289"/>
      <c r="Z38" s="290"/>
      <c r="AA38" s="139"/>
      <c r="AB38" s="140"/>
      <c r="AC38" s="140"/>
      <c r="AD38" s="141"/>
      <c r="AE38" s="220"/>
      <c r="AF38" s="221"/>
      <c r="AG38" s="222"/>
      <c r="AH38" s="222"/>
      <c r="AI38" s="222"/>
      <c r="AJ38" s="222"/>
      <c r="AK38" s="222"/>
      <c r="AL38" s="222"/>
      <c r="AM38" s="222"/>
      <c r="AN38" s="222"/>
      <c r="AO38" s="222"/>
      <c r="AP38" s="222"/>
      <c r="AQ38" s="222"/>
      <c r="AR38" s="222"/>
      <c r="AS38" s="222"/>
      <c r="AT38" s="222"/>
      <c r="AU38" s="222"/>
      <c r="AV38" s="222"/>
      <c r="AW38" s="222"/>
      <c r="AX38" s="222"/>
      <c r="AY38" s="223"/>
      <c r="AZ38" s="238"/>
      <c r="BA38" s="220"/>
      <c r="BB38" s="221"/>
      <c r="BC38" s="222"/>
      <c r="BD38" s="222"/>
      <c r="BE38" s="222"/>
      <c r="BF38" s="222"/>
      <c r="BG38" s="222"/>
      <c r="BH38" s="222"/>
      <c r="BI38" s="222"/>
      <c r="BJ38" s="222"/>
      <c r="BK38" s="222"/>
      <c r="BL38" s="222"/>
      <c r="BM38" s="222"/>
      <c r="BN38" s="222"/>
      <c r="BO38" s="222"/>
      <c r="BP38" s="222"/>
      <c r="BQ38" s="222"/>
      <c r="BR38" s="222"/>
      <c r="BS38" s="222"/>
      <c r="BT38" s="222"/>
      <c r="BU38" s="222"/>
      <c r="BV38" s="222"/>
      <c r="BW38" s="223"/>
      <c r="BX38" s="228"/>
      <c r="BY38" s="3"/>
      <c r="CG38" s="22"/>
      <c r="CH38" s="22"/>
      <c r="CI38" s="22"/>
      <c r="CJ38" s="22"/>
      <c r="CK38" s="22"/>
      <c r="CL38" s="22"/>
      <c r="CM38" s="22"/>
    </row>
    <row r="39" spans="2:91" s="21" customFormat="1" ht="12" customHeight="1" thickBot="1" x14ac:dyDescent="0.25">
      <c r="B39" s="293" t="s">
        <v>85</v>
      </c>
      <c r="C39" s="294"/>
      <c r="D39" s="239" t="s">
        <v>83</v>
      </c>
      <c r="E39" s="240"/>
      <c r="F39" s="240"/>
      <c r="G39" s="240"/>
      <c r="H39" s="240"/>
      <c r="I39" s="240"/>
      <c r="J39" s="240"/>
      <c r="K39" s="240"/>
      <c r="L39" s="240"/>
      <c r="M39" s="240"/>
      <c r="N39" s="240"/>
      <c r="O39" s="240"/>
      <c r="P39" s="240"/>
      <c r="Q39" s="240"/>
      <c r="R39" s="240"/>
      <c r="S39" s="240"/>
      <c r="T39" s="240"/>
      <c r="U39" s="240"/>
      <c r="V39" s="240"/>
      <c r="W39" s="240"/>
      <c r="X39" s="240"/>
      <c r="Y39" s="240"/>
      <c r="Z39" s="241"/>
      <c r="AA39" s="142" t="s">
        <v>86</v>
      </c>
      <c r="AB39" s="143"/>
      <c r="AC39" s="143"/>
      <c r="AD39" s="144"/>
      <c r="AE39" s="220"/>
      <c r="AF39" s="224"/>
      <c r="AG39" s="225"/>
      <c r="AH39" s="225"/>
      <c r="AI39" s="225"/>
      <c r="AJ39" s="225"/>
      <c r="AK39" s="225"/>
      <c r="AL39" s="225"/>
      <c r="AM39" s="225"/>
      <c r="AN39" s="225"/>
      <c r="AO39" s="225"/>
      <c r="AP39" s="225"/>
      <c r="AQ39" s="225"/>
      <c r="AR39" s="225"/>
      <c r="AS39" s="225"/>
      <c r="AT39" s="225"/>
      <c r="AU39" s="225"/>
      <c r="AV39" s="225"/>
      <c r="AW39" s="225"/>
      <c r="AX39" s="225"/>
      <c r="AY39" s="226"/>
      <c r="AZ39" s="238"/>
      <c r="BA39" s="220"/>
      <c r="BB39" s="224"/>
      <c r="BC39" s="225"/>
      <c r="BD39" s="225"/>
      <c r="BE39" s="225"/>
      <c r="BF39" s="225"/>
      <c r="BG39" s="225"/>
      <c r="BH39" s="225"/>
      <c r="BI39" s="225"/>
      <c r="BJ39" s="225"/>
      <c r="BK39" s="225"/>
      <c r="BL39" s="225"/>
      <c r="BM39" s="225"/>
      <c r="BN39" s="225"/>
      <c r="BO39" s="225"/>
      <c r="BP39" s="225"/>
      <c r="BQ39" s="225"/>
      <c r="BR39" s="225"/>
      <c r="BS39" s="225"/>
      <c r="BT39" s="225"/>
      <c r="BU39" s="225"/>
      <c r="BV39" s="225"/>
      <c r="BW39" s="226"/>
      <c r="BX39" s="228"/>
      <c r="BY39" s="3"/>
      <c r="CG39" s="22"/>
      <c r="CH39" s="22"/>
      <c r="CI39" s="22"/>
      <c r="CJ39" s="22"/>
      <c r="CK39" s="22"/>
      <c r="CL39" s="22"/>
      <c r="CM39" s="22"/>
    </row>
    <row r="40" spans="2:91" s="21" customFormat="1" ht="4.5" customHeight="1" thickBot="1" x14ac:dyDescent="0.25">
      <c r="B40" s="295"/>
      <c r="C40" s="296"/>
      <c r="D40" s="242"/>
      <c r="E40" s="243"/>
      <c r="F40" s="243"/>
      <c r="G40" s="243"/>
      <c r="H40" s="243"/>
      <c r="I40" s="243"/>
      <c r="J40" s="243"/>
      <c r="K40" s="243"/>
      <c r="L40" s="243"/>
      <c r="M40" s="243"/>
      <c r="N40" s="243"/>
      <c r="O40" s="243"/>
      <c r="P40" s="243"/>
      <c r="Q40" s="243"/>
      <c r="R40" s="243"/>
      <c r="S40" s="243"/>
      <c r="T40" s="243"/>
      <c r="U40" s="243"/>
      <c r="V40" s="243"/>
      <c r="W40" s="243"/>
      <c r="X40" s="243"/>
      <c r="Y40" s="243"/>
      <c r="Z40" s="244"/>
      <c r="AA40" s="145"/>
      <c r="AB40" s="146"/>
      <c r="AC40" s="146"/>
      <c r="AD40" s="147"/>
      <c r="AE40" s="128"/>
      <c r="AF40" s="129"/>
      <c r="AG40" s="129"/>
      <c r="AH40" s="129"/>
      <c r="AI40" s="129"/>
      <c r="AJ40" s="129"/>
      <c r="AK40" s="129"/>
      <c r="AL40" s="129"/>
      <c r="AM40" s="129"/>
      <c r="AN40" s="129"/>
      <c r="AO40" s="129"/>
      <c r="AP40" s="129"/>
      <c r="AQ40" s="129"/>
      <c r="AR40" s="129"/>
      <c r="AS40" s="129"/>
      <c r="AT40" s="129"/>
      <c r="AU40" s="129"/>
      <c r="AV40" s="129"/>
      <c r="AW40" s="129"/>
      <c r="AX40" s="129"/>
      <c r="AY40" s="129"/>
      <c r="AZ40" s="247"/>
      <c r="BA40" s="128"/>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227"/>
      <c r="BY40" s="3"/>
      <c r="CG40" s="22"/>
      <c r="CH40" s="22"/>
      <c r="CI40" s="22"/>
      <c r="CJ40" s="22"/>
      <c r="CK40" s="22"/>
      <c r="CL40" s="22"/>
      <c r="CM40" s="22"/>
    </row>
    <row r="41" spans="2:91" s="21" customFormat="1" ht="4.5" customHeight="1" thickBot="1" x14ac:dyDescent="0.25">
      <c r="B41" s="156"/>
      <c r="C41" s="157"/>
      <c r="D41" s="185" t="s">
        <v>59</v>
      </c>
      <c r="E41" s="186"/>
      <c r="F41" s="186"/>
      <c r="G41" s="186"/>
      <c r="H41" s="186"/>
      <c r="I41" s="186"/>
      <c r="J41" s="186"/>
      <c r="K41" s="186"/>
      <c r="L41" s="186"/>
      <c r="M41" s="186"/>
      <c r="N41" s="186"/>
      <c r="O41" s="186"/>
      <c r="P41" s="186"/>
      <c r="Q41" s="186"/>
      <c r="R41" s="186"/>
      <c r="S41" s="186"/>
      <c r="T41" s="186"/>
      <c r="U41" s="186"/>
      <c r="V41" s="186"/>
      <c r="W41" s="186"/>
      <c r="X41" s="186"/>
      <c r="Y41" s="186"/>
      <c r="Z41" s="187"/>
      <c r="AA41" s="139" t="s">
        <v>23</v>
      </c>
      <c r="AB41" s="140"/>
      <c r="AC41" s="140"/>
      <c r="AD41" s="141"/>
      <c r="AE41" s="52"/>
      <c r="AF41" s="53"/>
      <c r="AG41" s="53"/>
      <c r="AH41" s="53"/>
      <c r="AI41" s="53"/>
      <c r="AJ41" s="53"/>
      <c r="AK41" s="53"/>
      <c r="AL41" s="53"/>
      <c r="AM41" s="53"/>
      <c r="AN41" s="53"/>
      <c r="AO41" s="53"/>
      <c r="AP41" s="53"/>
      <c r="AQ41" s="53"/>
      <c r="AR41" s="53"/>
      <c r="AS41" s="53"/>
      <c r="AT41" s="53"/>
      <c r="AU41" s="53"/>
      <c r="AV41" s="53"/>
      <c r="AW41" s="53"/>
      <c r="AX41" s="53"/>
      <c r="AY41" s="53"/>
      <c r="AZ41" s="54"/>
      <c r="BA41" s="52"/>
      <c r="BB41" s="53"/>
      <c r="BC41" s="53"/>
      <c r="BD41" s="53"/>
      <c r="BE41" s="53"/>
      <c r="BF41" s="53"/>
      <c r="BG41" s="53"/>
      <c r="BH41" s="53"/>
      <c r="BI41" s="53"/>
      <c r="BJ41" s="53"/>
      <c r="BK41" s="53"/>
      <c r="BL41" s="53"/>
      <c r="BM41" s="53"/>
      <c r="BN41" s="53"/>
      <c r="BO41" s="53"/>
      <c r="BP41" s="53"/>
      <c r="BQ41" s="53"/>
      <c r="BR41" s="53"/>
      <c r="BS41" s="53"/>
      <c r="BT41" s="53"/>
      <c r="BU41" s="53"/>
      <c r="BV41" s="53"/>
      <c r="BW41" s="53"/>
      <c r="BX41" s="55"/>
      <c r="BY41" s="3"/>
      <c r="CG41" s="22"/>
      <c r="CH41" s="22"/>
      <c r="CI41" s="22"/>
      <c r="CJ41" s="22"/>
      <c r="CK41" s="22"/>
      <c r="CL41" s="22"/>
      <c r="CM41" s="22"/>
    </row>
    <row r="42" spans="2:91" s="21" customFormat="1" ht="12" customHeight="1" x14ac:dyDescent="0.2">
      <c r="B42" s="236" t="s">
        <v>24</v>
      </c>
      <c r="C42" s="237"/>
      <c r="D42" s="185"/>
      <c r="E42" s="186"/>
      <c r="F42" s="186"/>
      <c r="G42" s="186"/>
      <c r="H42" s="186"/>
      <c r="I42" s="186"/>
      <c r="J42" s="186"/>
      <c r="K42" s="186"/>
      <c r="L42" s="186"/>
      <c r="M42" s="186"/>
      <c r="N42" s="186"/>
      <c r="O42" s="186"/>
      <c r="P42" s="186"/>
      <c r="Q42" s="186"/>
      <c r="R42" s="186"/>
      <c r="S42" s="186"/>
      <c r="T42" s="186"/>
      <c r="U42" s="186"/>
      <c r="V42" s="186"/>
      <c r="W42" s="186"/>
      <c r="X42" s="186"/>
      <c r="Y42" s="186"/>
      <c r="Z42" s="187"/>
      <c r="AA42" s="139"/>
      <c r="AB42" s="140"/>
      <c r="AC42" s="140"/>
      <c r="AD42" s="141"/>
      <c r="AE42" s="220"/>
      <c r="AF42" s="221"/>
      <c r="AG42" s="222"/>
      <c r="AH42" s="222"/>
      <c r="AI42" s="222"/>
      <c r="AJ42" s="222"/>
      <c r="AK42" s="222"/>
      <c r="AL42" s="222"/>
      <c r="AM42" s="222"/>
      <c r="AN42" s="222"/>
      <c r="AO42" s="222"/>
      <c r="AP42" s="222"/>
      <c r="AQ42" s="222"/>
      <c r="AR42" s="222"/>
      <c r="AS42" s="222"/>
      <c r="AT42" s="222"/>
      <c r="AU42" s="222"/>
      <c r="AV42" s="222"/>
      <c r="AW42" s="222"/>
      <c r="AX42" s="222"/>
      <c r="AY42" s="223"/>
      <c r="AZ42" s="238"/>
      <c r="BA42" s="220"/>
      <c r="BB42" s="221"/>
      <c r="BC42" s="222"/>
      <c r="BD42" s="222"/>
      <c r="BE42" s="222"/>
      <c r="BF42" s="222"/>
      <c r="BG42" s="222"/>
      <c r="BH42" s="222"/>
      <c r="BI42" s="222"/>
      <c r="BJ42" s="222"/>
      <c r="BK42" s="222"/>
      <c r="BL42" s="222"/>
      <c r="BM42" s="222"/>
      <c r="BN42" s="222"/>
      <c r="BO42" s="222"/>
      <c r="BP42" s="222"/>
      <c r="BQ42" s="222"/>
      <c r="BR42" s="222"/>
      <c r="BS42" s="222"/>
      <c r="BT42" s="222"/>
      <c r="BU42" s="222"/>
      <c r="BV42" s="222"/>
      <c r="BW42" s="223"/>
      <c r="BX42" s="228"/>
      <c r="BY42" s="3"/>
      <c r="CG42" s="22"/>
      <c r="CH42" s="22"/>
      <c r="CI42" s="22"/>
      <c r="CJ42" s="22"/>
      <c r="CK42" s="22"/>
      <c r="CL42" s="22"/>
      <c r="CM42" s="22"/>
    </row>
    <row r="43" spans="2:91" s="21" customFormat="1" ht="12" customHeight="1" thickBot="1" x14ac:dyDescent="0.25">
      <c r="B43" s="236"/>
      <c r="C43" s="237"/>
      <c r="D43" s="188" t="s">
        <v>60</v>
      </c>
      <c r="E43" s="189"/>
      <c r="F43" s="189"/>
      <c r="G43" s="189"/>
      <c r="H43" s="189"/>
      <c r="I43" s="189"/>
      <c r="J43" s="189"/>
      <c r="K43" s="189"/>
      <c r="L43" s="189"/>
      <c r="M43" s="189"/>
      <c r="N43" s="189"/>
      <c r="O43" s="189"/>
      <c r="P43" s="189"/>
      <c r="Q43" s="189"/>
      <c r="R43" s="189"/>
      <c r="S43" s="189"/>
      <c r="T43" s="189"/>
      <c r="U43" s="189"/>
      <c r="V43" s="189"/>
      <c r="W43" s="189"/>
      <c r="X43" s="189"/>
      <c r="Y43" s="189"/>
      <c r="Z43" s="190"/>
      <c r="AA43" s="142" t="s">
        <v>58</v>
      </c>
      <c r="AB43" s="143"/>
      <c r="AC43" s="143"/>
      <c r="AD43" s="144"/>
      <c r="AE43" s="220"/>
      <c r="AF43" s="224"/>
      <c r="AG43" s="225"/>
      <c r="AH43" s="225"/>
      <c r="AI43" s="225"/>
      <c r="AJ43" s="225"/>
      <c r="AK43" s="225"/>
      <c r="AL43" s="225"/>
      <c r="AM43" s="225"/>
      <c r="AN43" s="225"/>
      <c r="AO43" s="225"/>
      <c r="AP43" s="225"/>
      <c r="AQ43" s="225"/>
      <c r="AR43" s="225"/>
      <c r="AS43" s="225"/>
      <c r="AT43" s="225"/>
      <c r="AU43" s="225"/>
      <c r="AV43" s="225"/>
      <c r="AW43" s="225"/>
      <c r="AX43" s="225"/>
      <c r="AY43" s="226"/>
      <c r="AZ43" s="238"/>
      <c r="BA43" s="220"/>
      <c r="BB43" s="224"/>
      <c r="BC43" s="225"/>
      <c r="BD43" s="225"/>
      <c r="BE43" s="225"/>
      <c r="BF43" s="225"/>
      <c r="BG43" s="225"/>
      <c r="BH43" s="225"/>
      <c r="BI43" s="225"/>
      <c r="BJ43" s="225"/>
      <c r="BK43" s="225"/>
      <c r="BL43" s="225"/>
      <c r="BM43" s="225"/>
      <c r="BN43" s="225"/>
      <c r="BO43" s="225"/>
      <c r="BP43" s="225"/>
      <c r="BQ43" s="225"/>
      <c r="BR43" s="225"/>
      <c r="BS43" s="225"/>
      <c r="BT43" s="225"/>
      <c r="BU43" s="225"/>
      <c r="BV43" s="225"/>
      <c r="BW43" s="226"/>
      <c r="BX43" s="228"/>
      <c r="BY43" s="3"/>
      <c r="CG43" s="22"/>
      <c r="CH43" s="22"/>
      <c r="CI43" s="22"/>
      <c r="CJ43" s="22"/>
      <c r="CK43" s="22"/>
      <c r="CL43" s="22"/>
      <c r="CM43" s="22"/>
    </row>
    <row r="44" spans="2:91" s="21" customFormat="1" ht="4.5" customHeight="1" thickBot="1" x14ac:dyDescent="0.25">
      <c r="B44" s="245"/>
      <c r="C44" s="246"/>
      <c r="D44" s="191"/>
      <c r="E44" s="192"/>
      <c r="F44" s="192"/>
      <c r="G44" s="192"/>
      <c r="H44" s="192"/>
      <c r="I44" s="192"/>
      <c r="J44" s="192"/>
      <c r="K44" s="192"/>
      <c r="L44" s="192"/>
      <c r="M44" s="192"/>
      <c r="N44" s="192"/>
      <c r="O44" s="192"/>
      <c r="P44" s="192"/>
      <c r="Q44" s="192"/>
      <c r="R44" s="192"/>
      <c r="S44" s="192"/>
      <c r="T44" s="192"/>
      <c r="U44" s="192"/>
      <c r="V44" s="192"/>
      <c r="W44" s="192"/>
      <c r="X44" s="192"/>
      <c r="Y44" s="192"/>
      <c r="Z44" s="193"/>
      <c r="AA44" s="145"/>
      <c r="AB44" s="146"/>
      <c r="AC44" s="146"/>
      <c r="AD44" s="147"/>
      <c r="AE44" s="128"/>
      <c r="AF44" s="129"/>
      <c r="AG44" s="129"/>
      <c r="AH44" s="129"/>
      <c r="AI44" s="129"/>
      <c r="AJ44" s="129"/>
      <c r="AK44" s="129"/>
      <c r="AL44" s="129"/>
      <c r="AM44" s="129"/>
      <c r="AN44" s="129"/>
      <c r="AO44" s="129"/>
      <c r="AP44" s="129"/>
      <c r="AQ44" s="129"/>
      <c r="AR44" s="129"/>
      <c r="AS44" s="129"/>
      <c r="AT44" s="129"/>
      <c r="AU44" s="129"/>
      <c r="AV44" s="129"/>
      <c r="AW44" s="129"/>
      <c r="AX44" s="129"/>
      <c r="AY44" s="129"/>
      <c r="AZ44" s="247"/>
      <c r="BA44" s="128"/>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227"/>
      <c r="BY44" s="3"/>
      <c r="CG44" s="22"/>
      <c r="CH44" s="22"/>
      <c r="CI44" s="22"/>
      <c r="CJ44" s="22"/>
      <c r="CK44" s="22"/>
      <c r="CL44" s="22"/>
      <c r="CM44" s="22"/>
    </row>
    <row r="45" spans="2:91" s="21" customFormat="1" ht="14.25" customHeight="1" x14ac:dyDescent="0.2">
      <c r="B45" s="3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2"/>
      <c r="CH45" s="22"/>
      <c r="CI45" s="22"/>
      <c r="CJ45" s="22"/>
      <c r="CK45" s="22"/>
      <c r="CL45" s="22"/>
      <c r="CM45" s="22"/>
    </row>
    <row r="46" spans="2:91" s="21" customFormat="1" ht="14.25" customHeight="1" thickBot="1" x14ac:dyDescent="0.25">
      <c r="B46" s="148" t="s">
        <v>90</v>
      </c>
      <c r="C46" s="148"/>
      <c r="D46" s="148"/>
      <c r="E46" s="148"/>
      <c r="F46" s="148"/>
      <c r="G46" s="148"/>
      <c r="H46" s="148"/>
      <c r="I46" s="148"/>
      <c r="J46" s="148"/>
      <c r="K46" s="148"/>
      <c r="L46" s="148"/>
      <c r="M46" s="148"/>
      <c r="N46" s="148"/>
      <c r="O46" s="14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2"/>
      <c r="CH46" s="22"/>
      <c r="CI46" s="22"/>
      <c r="CJ46" s="22"/>
      <c r="CK46" s="22"/>
      <c r="CL46" s="22"/>
      <c r="CM46" s="22"/>
    </row>
    <row r="47" spans="2:91" s="21" customFormat="1" ht="15.75" customHeight="1" thickBot="1" x14ac:dyDescent="0.25">
      <c r="B47" s="280" t="s">
        <v>31</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2"/>
      <c r="BY47" s="3"/>
      <c r="CG47" s="22"/>
      <c r="CH47" s="22"/>
      <c r="CI47" s="22"/>
      <c r="CJ47" s="22"/>
      <c r="CK47" s="22"/>
      <c r="CL47" s="22"/>
      <c r="CM47" s="22"/>
    </row>
    <row r="48" spans="2:91" s="21" customFormat="1" ht="12.75" customHeight="1" x14ac:dyDescent="0.2">
      <c r="B48" s="287"/>
      <c r="C48" s="155"/>
      <c r="D48" s="197" t="s">
        <v>34</v>
      </c>
      <c r="E48" s="198"/>
      <c r="F48" s="198"/>
      <c r="G48" s="198"/>
      <c r="H48" s="198"/>
      <c r="I48" s="198"/>
      <c r="J48" s="198"/>
      <c r="K48" s="198"/>
      <c r="L48" s="198"/>
      <c r="M48" s="198"/>
      <c r="N48" s="198"/>
      <c r="O48" s="198"/>
      <c r="P48" s="198"/>
      <c r="Q48" s="198"/>
      <c r="R48" s="198"/>
      <c r="S48" s="198"/>
      <c r="T48" s="198"/>
      <c r="U48" s="198"/>
      <c r="V48" s="198"/>
      <c r="W48" s="198"/>
      <c r="X48" s="198"/>
      <c r="Y48" s="198"/>
      <c r="Z48" s="199"/>
      <c r="AA48" s="136"/>
      <c r="AB48" s="137"/>
      <c r="AC48" s="137"/>
      <c r="AD48" s="138"/>
      <c r="AE48" s="136" t="s">
        <v>1</v>
      </c>
      <c r="AF48" s="137"/>
      <c r="AG48" s="137"/>
      <c r="AH48" s="137"/>
      <c r="AI48" s="137"/>
      <c r="AJ48" s="137"/>
      <c r="AK48" s="137"/>
      <c r="AL48" s="137"/>
      <c r="AM48" s="137"/>
      <c r="AN48" s="137"/>
      <c r="AO48" s="137"/>
      <c r="AP48" s="137"/>
      <c r="AQ48" s="137"/>
      <c r="AR48" s="137"/>
      <c r="AS48" s="137"/>
      <c r="AT48" s="137"/>
      <c r="AU48" s="137"/>
      <c r="AV48" s="137"/>
      <c r="AW48" s="137"/>
      <c r="AX48" s="137"/>
      <c r="AY48" s="137"/>
      <c r="AZ48" s="138"/>
      <c r="BA48" s="256" t="s">
        <v>2</v>
      </c>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303"/>
      <c r="BY48" s="3"/>
      <c r="CG48" s="22"/>
      <c r="CH48" s="22"/>
      <c r="CI48" s="22"/>
      <c r="CJ48" s="22"/>
      <c r="CK48" s="22"/>
      <c r="CL48" s="22"/>
      <c r="CM48" s="22"/>
    </row>
    <row r="49" spans="2:91" s="21" customFormat="1" x14ac:dyDescent="0.2">
      <c r="B49" s="297" t="s">
        <v>3</v>
      </c>
      <c r="C49" s="251"/>
      <c r="D49" s="200"/>
      <c r="E49" s="201"/>
      <c r="F49" s="201"/>
      <c r="G49" s="201"/>
      <c r="H49" s="201"/>
      <c r="I49" s="201"/>
      <c r="J49" s="201"/>
      <c r="K49" s="201"/>
      <c r="L49" s="201"/>
      <c r="M49" s="201"/>
      <c r="N49" s="201"/>
      <c r="O49" s="201"/>
      <c r="P49" s="201"/>
      <c r="Q49" s="201"/>
      <c r="R49" s="201"/>
      <c r="S49" s="201"/>
      <c r="T49" s="201"/>
      <c r="U49" s="201"/>
      <c r="V49" s="201"/>
      <c r="W49" s="201"/>
      <c r="X49" s="201"/>
      <c r="Y49" s="201"/>
      <c r="Z49" s="202"/>
      <c r="AA49" s="252" t="s">
        <v>4</v>
      </c>
      <c r="AB49" s="253"/>
      <c r="AC49" s="253"/>
      <c r="AD49" s="298"/>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1"/>
      <c r="BA49" s="259"/>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304"/>
      <c r="BY49" s="3"/>
      <c r="CG49" s="22"/>
      <c r="CH49" s="22"/>
      <c r="CI49" s="22"/>
      <c r="CJ49" s="22"/>
      <c r="CK49" s="22"/>
      <c r="CL49" s="22"/>
      <c r="CM49" s="22"/>
    </row>
    <row r="50" spans="2:91" s="21" customFormat="1" x14ac:dyDescent="0.2">
      <c r="B50" s="297" t="s">
        <v>5</v>
      </c>
      <c r="C50" s="251"/>
      <c r="D50" s="200"/>
      <c r="E50" s="201"/>
      <c r="F50" s="201"/>
      <c r="G50" s="201"/>
      <c r="H50" s="201"/>
      <c r="I50" s="201"/>
      <c r="J50" s="201"/>
      <c r="K50" s="201"/>
      <c r="L50" s="201"/>
      <c r="M50" s="201"/>
      <c r="N50" s="201"/>
      <c r="O50" s="201"/>
      <c r="P50" s="201"/>
      <c r="Q50" s="201"/>
      <c r="R50" s="201"/>
      <c r="S50" s="201"/>
      <c r="T50" s="201"/>
      <c r="U50" s="201"/>
      <c r="V50" s="201"/>
      <c r="W50" s="201"/>
      <c r="X50" s="201"/>
      <c r="Y50" s="201"/>
      <c r="Z50" s="202"/>
      <c r="AA50" s="252" t="s">
        <v>6</v>
      </c>
      <c r="AB50" s="253"/>
      <c r="AC50" s="253"/>
      <c r="AD50" s="298"/>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1"/>
      <c r="BA50" s="259"/>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304"/>
      <c r="BY50" s="3"/>
      <c r="CG50" s="22"/>
      <c r="CH50" s="22"/>
      <c r="CI50" s="22"/>
      <c r="CJ50" s="22"/>
      <c r="CK50" s="22"/>
      <c r="CL50" s="22"/>
      <c r="CM50" s="22"/>
    </row>
    <row r="51" spans="2:91" s="21" customFormat="1" x14ac:dyDescent="0.2">
      <c r="B51" s="299" t="s">
        <v>7</v>
      </c>
      <c r="C51" s="255"/>
      <c r="D51" s="204" t="s">
        <v>8</v>
      </c>
      <c r="E51" s="205"/>
      <c r="F51" s="205"/>
      <c r="G51" s="205"/>
      <c r="H51" s="205"/>
      <c r="I51" s="205"/>
      <c r="J51" s="205"/>
      <c r="K51" s="205"/>
      <c r="L51" s="205"/>
      <c r="M51" s="205"/>
      <c r="N51" s="205"/>
      <c r="O51" s="205"/>
      <c r="P51" s="205"/>
      <c r="Q51" s="205"/>
      <c r="R51" s="205"/>
      <c r="S51" s="205"/>
      <c r="T51" s="205"/>
      <c r="U51" s="205"/>
      <c r="V51" s="205"/>
      <c r="W51" s="205"/>
      <c r="X51" s="205"/>
      <c r="Y51" s="205"/>
      <c r="Z51" s="206"/>
      <c r="AA51" s="139" t="s">
        <v>9</v>
      </c>
      <c r="AB51" s="140"/>
      <c r="AC51" s="140"/>
      <c r="AD51" s="141"/>
      <c r="AE51" s="194"/>
      <c r="AF51" s="195"/>
      <c r="AG51" s="195"/>
      <c r="AH51" s="195"/>
      <c r="AI51" s="195"/>
      <c r="AJ51" s="195"/>
      <c r="AK51" s="195"/>
      <c r="AL51" s="195"/>
      <c r="AM51" s="195"/>
      <c r="AN51" s="195"/>
      <c r="AO51" s="195"/>
      <c r="AP51" s="195"/>
      <c r="AQ51" s="195"/>
      <c r="AR51" s="195"/>
      <c r="AS51" s="195"/>
      <c r="AT51" s="195"/>
      <c r="AU51" s="195"/>
      <c r="AV51" s="195"/>
      <c r="AW51" s="195"/>
      <c r="AX51" s="195"/>
      <c r="AY51" s="195"/>
      <c r="AZ51" s="196"/>
      <c r="BA51" s="262"/>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305"/>
      <c r="BY51" s="3"/>
      <c r="CG51" s="22"/>
      <c r="CH51" s="22"/>
      <c r="CI51" s="22"/>
      <c r="CJ51" s="22"/>
      <c r="CK51" s="22"/>
      <c r="CL51" s="22"/>
      <c r="CM51" s="22"/>
    </row>
    <row r="52" spans="2:91" s="21" customFormat="1" x14ac:dyDescent="0.2">
      <c r="B52" s="299"/>
      <c r="C52" s="255"/>
      <c r="D52" s="204"/>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300" t="s">
        <v>13</v>
      </c>
      <c r="AF52" s="301"/>
      <c r="AG52" s="301"/>
      <c r="AH52" s="301"/>
      <c r="AI52" s="301"/>
      <c r="AJ52" s="301"/>
      <c r="AK52" s="301"/>
      <c r="AL52" s="301"/>
      <c r="AM52" s="301"/>
      <c r="AN52" s="301"/>
      <c r="AO52" s="301"/>
      <c r="AP52" s="301"/>
      <c r="AQ52" s="301"/>
      <c r="AR52" s="301"/>
      <c r="AS52" s="301"/>
      <c r="AT52" s="301"/>
      <c r="AU52" s="301"/>
      <c r="AV52" s="301"/>
      <c r="AW52" s="301"/>
      <c r="AX52" s="301"/>
      <c r="AY52" s="301"/>
      <c r="AZ52" s="302"/>
      <c r="BA52" s="300" t="s">
        <v>14</v>
      </c>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2"/>
      <c r="BY52" s="3"/>
      <c r="CG52" s="22"/>
      <c r="CH52" s="22"/>
      <c r="CI52" s="22"/>
      <c r="CJ52" s="22"/>
      <c r="CK52" s="22"/>
      <c r="CL52" s="22"/>
      <c r="CM52" s="22"/>
    </row>
    <row r="53" spans="2:91" s="21" customFormat="1" ht="13.5" thickBot="1" x14ac:dyDescent="0.25">
      <c r="B53" s="299"/>
      <c r="C53" s="255"/>
      <c r="D53" s="204"/>
      <c r="E53" s="205"/>
      <c r="F53" s="205"/>
      <c r="G53" s="205"/>
      <c r="H53" s="205"/>
      <c r="I53" s="205"/>
      <c r="J53" s="205"/>
      <c r="K53" s="205"/>
      <c r="L53" s="205"/>
      <c r="M53" s="205"/>
      <c r="N53" s="205"/>
      <c r="O53" s="205"/>
      <c r="P53" s="205"/>
      <c r="Q53" s="205"/>
      <c r="R53" s="205"/>
      <c r="S53" s="205"/>
      <c r="T53" s="205"/>
      <c r="U53" s="205"/>
      <c r="V53" s="205"/>
      <c r="W53" s="205"/>
      <c r="X53" s="205"/>
      <c r="Y53" s="205"/>
      <c r="Z53" s="206"/>
      <c r="AA53" s="139"/>
      <c r="AB53" s="140"/>
      <c r="AC53" s="140"/>
      <c r="AD53" s="141"/>
      <c r="AE53" s="139"/>
      <c r="AF53" s="140"/>
      <c r="AG53" s="140"/>
      <c r="AH53" s="140"/>
      <c r="AI53" s="140"/>
      <c r="AJ53" s="140"/>
      <c r="AK53" s="140"/>
      <c r="AL53" s="140"/>
      <c r="AM53" s="140"/>
      <c r="AN53" s="140"/>
      <c r="AO53" s="140"/>
      <c r="AP53" s="140"/>
      <c r="AQ53" s="140"/>
      <c r="AR53" s="140"/>
      <c r="AS53" s="140"/>
      <c r="AT53" s="140"/>
      <c r="AU53" s="140"/>
      <c r="AV53" s="140"/>
      <c r="AW53" s="140"/>
      <c r="AX53" s="140"/>
      <c r="AY53" s="140"/>
      <c r="AZ53" s="141"/>
      <c r="BA53" s="139"/>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1"/>
      <c r="BY53" s="3"/>
      <c r="CG53" s="22"/>
      <c r="CH53" s="22"/>
      <c r="CI53" s="22"/>
      <c r="CJ53" s="22"/>
      <c r="CK53" s="22"/>
      <c r="CL53" s="22"/>
      <c r="CM53" s="22"/>
    </row>
    <row r="54" spans="2:91" s="21" customFormat="1" ht="4.5" customHeight="1" thickBot="1" x14ac:dyDescent="0.25">
      <c r="B54" s="154" t="s">
        <v>27</v>
      </c>
      <c r="C54" s="155"/>
      <c r="D54" s="130" t="s">
        <v>26</v>
      </c>
      <c r="E54" s="131"/>
      <c r="F54" s="131"/>
      <c r="G54" s="131"/>
      <c r="H54" s="131"/>
      <c r="I54" s="131"/>
      <c r="J54" s="131"/>
      <c r="K54" s="131"/>
      <c r="L54" s="131"/>
      <c r="M54" s="131"/>
      <c r="N54" s="131"/>
      <c r="O54" s="131"/>
      <c r="P54" s="131"/>
      <c r="Q54" s="131"/>
      <c r="R54" s="131"/>
      <c r="S54" s="131"/>
      <c r="T54" s="131"/>
      <c r="U54" s="131"/>
      <c r="V54" s="131"/>
      <c r="W54" s="131"/>
      <c r="X54" s="131"/>
      <c r="Y54" s="131"/>
      <c r="Z54" s="132"/>
      <c r="AA54" s="136" t="s">
        <v>25</v>
      </c>
      <c r="AB54" s="137"/>
      <c r="AC54" s="137"/>
      <c r="AD54" s="138"/>
      <c r="AE54" s="170"/>
      <c r="AF54" s="171"/>
      <c r="AG54" s="171"/>
      <c r="AH54" s="171"/>
      <c r="AI54" s="171"/>
      <c r="AJ54" s="171"/>
      <c r="AK54" s="171"/>
      <c r="AL54" s="171"/>
      <c r="AM54" s="171"/>
      <c r="AN54" s="171"/>
      <c r="AO54" s="171"/>
      <c r="AP54" s="171"/>
      <c r="AQ54" s="171"/>
      <c r="AR54" s="171"/>
      <c r="AS54" s="171"/>
      <c r="AT54" s="171"/>
      <c r="AU54" s="171"/>
      <c r="AV54" s="171"/>
      <c r="AW54" s="171"/>
      <c r="AX54" s="171"/>
      <c r="AY54" s="171"/>
      <c r="AZ54" s="172"/>
      <c r="BA54" s="170"/>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3"/>
      <c r="BY54" s="3"/>
      <c r="CG54" s="22"/>
      <c r="CH54" s="22"/>
      <c r="CI54" s="22"/>
      <c r="CJ54" s="22"/>
      <c r="CK54" s="22"/>
      <c r="CL54" s="22"/>
      <c r="CM54" s="22"/>
    </row>
    <row r="55" spans="2:91" s="21" customFormat="1" ht="12" customHeight="1" x14ac:dyDescent="0.2">
      <c r="B55" s="156"/>
      <c r="C55" s="157"/>
      <c r="D55" s="133"/>
      <c r="E55" s="134"/>
      <c r="F55" s="134"/>
      <c r="G55" s="134"/>
      <c r="H55" s="134"/>
      <c r="I55" s="134"/>
      <c r="J55" s="134"/>
      <c r="K55" s="134"/>
      <c r="L55" s="134"/>
      <c r="M55" s="134"/>
      <c r="N55" s="134"/>
      <c r="O55" s="134"/>
      <c r="P55" s="134"/>
      <c r="Q55" s="134"/>
      <c r="R55" s="134"/>
      <c r="S55" s="134"/>
      <c r="T55" s="134"/>
      <c r="U55" s="134"/>
      <c r="V55" s="134"/>
      <c r="W55" s="134"/>
      <c r="X55" s="134"/>
      <c r="Y55" s="134"/>
      <c r="Z55" s="135"/>
      <c r="AA55" s="139"/>
      <c r="AB55" s="140"/>
      <c r="AC55" s="140"/>
      <c r="AD55" s="141"/>
      <c r="AE55" s="220"/>
      <c r="AF55" s="221"/>
      <c r="AG55" s="222"/>
      <c r="AH55" s="222"/>
      <c r="AI55" s="222"/>
      <c r="AJ55" s="222"/>
      <c r="AK55" s="222"/>
      <c r="AL55" s="222"/>
      <c r="AM55" s="222"/>
      <c r="AN55" s="222"/>
      <c r="AO55" s="222"/>
      <c r="AP55" s="222"/>
      <c r="AQ55" s="222"/>
      <c r="AR55" s="222"/>
      <c r="AS55" s="222"/>
      <c r="AT55" s="222"/>
      <c r="AU55" s="222"/>
      <c r="AV55" s="222"/>
      <c r="AW55" s="222"/>
      <c r="AX55" s="222"/>
      <c r="AY55" s="223"/>
      <c r="AZ55" s="238"/>
      <c r="BA55" s="220"/>
      <c r="BB55" s="221"/>
      <c r="BC55" s="222"/>
      <c r="BD55" s="222"/>
      <c r="BE55" s="222"/>
      <c r="BF55" s="222"/>
      <c r="BG55" s="222"/>
      <c r="BH55" s="222"/>
      <c r="BI55" s="222"/>
      <c r="BJ55" s="222"/>
      <c r="BK55" s="222"/>
      <c r="BL55" s="222"/>
      <c r="BM55" s="222"/>
      <c r="BN55" s="222"/>
      <c r="BO55" s="222"/>
      <c r="BP55" s="222"/>
      <c r="BQ55" s="222"/>
      <c r="BR55" s="222"/>
      <c r="BS55" s="222"/>
      <c r="BT55" s="222"/>
      <c r="BU55" s="222"/>
      <c r="BV55" s="222"/>
      <c r="BW55" s="223"/>
      <c r="BX55" s="228"/>
      <c r="BY55" s="3"/>
      <c r="CG55" s="22"/>
      <c r="CH55" s="22"/>
      <c r="CI55" s="22"/>
      <c r="CJ55" s="22"/>
      <c r="CK55" s="22"/>
      <c r="CL55" s="22"/>
      <c r="CM55" s="22"/>
    </row>
    <row r="56" spans="2:91" s="21" customFormat="1" ht="12" customHeight="1" thickBot="1" x14ac:dyDescent="0.25">
      <c r="B56" s="158" t="s">
        <v>72</v>
      </c>
      <c r="C56" s="159"/>
      <c r="D56" s="174" t="s">
        <v>68</v>
      </c>
      <c r="E56" s="175"/>
      <c r="F56" s="175"/>
      <c r="G56" s="175"/>
      <c r="H56" s="175"/>
      <c r="I56" s="175"/>
      <c r="J56" s="175"/>
      <c r="K56" s="175"/>
      <c r="L56" s="175"/>
      <c r="M56" s="175"/>
      <c r="N56" s="175"/>
      <c r="O56" s="175"/>
      <c r="P56" s="175"/>
      <c r="Q56" s="175"/>
      <c r="R56" s="175"/>
      <c r="S56" s="175"/>
      <c r="T56" s="175"/>
      <c r="U56" s="175"/>
      <c r="V56" s="175"/>
      <c r="W56" s="175"/>
      <c r="X56" s="175"/>
      <c r="Y56" s="175"/>
      <c r="Z56" s="176"/>
      <c r="AA56" s="142" t="s">
        <v>67</v>
      </c>
      <c r="AB56" s="143"/>
      <c r="AC56" s="143"/>
      <c r="AD56" s="144"/>
      <c r="AE56" s="220"/>
      <c r="AF56" s="224"/>
      <c r="AG56" s="225"/>
      <c r="AH56" s="225"/>
      <c r="AI56" s="225"/>
      <c r="AJ56" s="225"/>
      <c r="AK56" s="225"/>
      <c r="AL56" s="225"/>
      <c r="AM56" s="225"/>
      <c r="AN56" s="225"/>
      <c r="AO56" s="225"/>
      <c r="AP56" s="225"/>
      <c r="AQ56" s="225"/>
      <c r="AR56" s="225"/>
      <c r="AS56" s="225"/>
      <c r="AT56" s="225"/>
      <c r="AU56" s="225"/>
      <c r="AV56" s="225"/>
      <c r="AW56" s="225"/>
      <c r="AX56" s="225"/>
      <c r="AY56" s="226"/>
      <c r="AZ56" s="238"/>
      <c r="BA56" s="220"/>
      <c r="BB56" s="224"/>
      <c r="BC56" s="225"/>
      <c r="BD56" s="225"/>
      <c r="BE56" s="225"/>
      <c r="BF56" s="225"/>
      <c r="BG56" s="225"/>
      <c r="BH56" s="225"/>
      <c r="BI56" s="225"/>
      <c r="BJ56" s="225"/>
      <c r="BK56" s="225"/>
      <c r="BL56" s="225"/>
      <c r="BM56" s="225"/>
      <c r="BN56" s="225"/>
      <c r="BO56" s="225"/>
      <c r="BP56" s="225"/>
      <c r="BQ56" s="225"/>
      <c r="BR56" s="225"/>
      <c r="BS56" s="225"/>
      <c r="BT56" s="225"/>
      <c r="BU56" s="225"/>
      <c r="BV56" s="225"/>
      <c r="BW56" s="226"/>
      <c r="BX56" s="228"/>
      <c r="BY56" s="3"/>
      <c r="CG56" s="22"/>
      <c r="CH56" s="22"/>
      <c r="CI56" s="22"/>
      <c r="CJ56" s="22"/>
      <c r="CK56" s="22"/>
      <c r="CL56" s="22"/>
      <c r="CM56" s="22"/>
    </row>
    <row r="57" spans="2:91" s="21" customFormat="1" ht="4.5" customHeight="1" thickBot="1" x14ac:dyDescent="0.25">
      <c r="B57" s="160"/>
      <c r="C57" s="161"/>
      <c r="D57" s="177"/>
      <c r="E57" s="178"/>
      <c r="F57" s="178"/>
      <c r="G57" s="178"/>
      <c r="H57" s="178"/>
      <c r="I57" s="178"/>
      <c r="J57" s="178"/>
      <c r="K57" s="178"/>
      <c r="L57" s="178"/>
      <c r="M57" s="178"/>
      <c r="N57" s="178"/>
      <c r="O57" s="178"/>
      <c r="P57" s="178"/>
      <c r="Q57" s="178"/>
      <c r="R57" s="178"/>
      <c r="S57" s="178"/>
      <c r="T57" s="178"/>
      <c r="U57" s="178"/>
      <c r="V57" s="178"/>
      <c r="W57" s="178"/>
      <c r="X57" s="178"/>
      <c r="Y57" s="178"/>
      <c r="Z57" s="179"/>
      <c r="AA57" s="145"/>
      <c r="AB57" s="146"/>
      <c r="AC57" s="146"/>
      <c r="AD57" s="147"/>
      <c r="AE57" s="128"/>
      <c r="AF57" s="129"/>
      <c r="AG57" s="129"/>
      <c r="AH57" s="129"/>
      <c r="AI57" s="129"/>
      <c r="AJ57" s="129"/>
      <c r="AK57" s="129"/>
      <c r="AL57" s="129"/>
      <c r="AM57" s="129"/>
      <c r="AN57" s="129"/>
      <c r="AO57" s="129"/>
      <c r="AP57" s="129"/>
      <c r="AQ57" s="129"/>
      <c r="AR57" s="129"/>
      <c r="AS57" s="129"/>
      <c r="AT57" s="129"/>
      <c r="AU57" s="129"/>
      <c r="AV57" s="129"/>
      <c r="AW57" s="129"/>
      <c r="AX57" s="129"/>
      <c r="AY57" s="129"/>
      <c r="AZ57" s="247"/>
      <c r="BA57" s="128"/>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227"/>
      <c r="BY57" s="3"/>
      <c r="CG57" s="22"/>
      <c r="CH57" s="22"/>
      <c r="CI57" s="22"/>
      <c r="CJ57" s="22"/>
      <c r="CK57" s="22"/>
      <c r="CL57" s="22"/>
      <c r="CM57" s="22"/>
    </row>
    <row r="58" spans="2:91" s="21" customFormat="1" ht="4.5" customHeight="1" thickBot="1" x14ac:dyDescent="0.25">
      <c r="B58" s="154" t="s">
        <v>29</v>
      </c>
      <c r="C58" s="155"/>
      <c r="D58" s="130" t="s">
        <v>28</v>
      </c>
      <c r="E58" s="131"/>
      <c r="F58" s="131"/>
      <c r="G58" s="131"/>
      <c r="H58" s="131"/>
      <c r="I58" s="131"/>
      <c r="J58" s="131"/>
      <c r="K58" s="131"/>
      <c r="L58" s="131"/>
      <c r="M58" s="131"/>
      <c r="N58" s="131"/>
      <c r="O58" s="131"/>
      <c r="P58" s="131"/>
      <c r="Q58" s="131"/>
      <c r="R58" s="131"/>
      <c r="S58" s="131"/>
      <c r="T58" s="131"/>
      <c r="U58" s="131"/>
      <c r="V58" s="131"/>
      <c r="W58" s="131"/>
      <c r="X58" s="131"/>
      <c r="Y58" s="131"/>
      <c r="Z58" s="132"/>
      <c r="AA58" s="136" t="s">
        <v>30</v>
      </c>
      <c r="AB58" s="137"/>
      <c r="AC58" s="137"/>
      <c r="AD58" s="138"/>
      <c r="AE58" s="170"/>
      <c r="AF58" s="171"/>
      <c r="AG58" s="171"/>
      <c r="AH58" s="171"/>
      <c r="AI58" s="171"/>
      <c r="AJ58" s="171"/>
      <c r="AK58" s="171"/>
      <c r="AL58" s="171"/>
      <c r="AM58" s="171"/>
      <c r="AN58" s="171"/>
      <c r="AO58" s="171"/>
      <c r="AP58" s="171"/>
      <c r="AQ58" s="171"/>
      <c r="AR58" s="171"/>
      <c r="AS58" s="171"/>
      <c r="AT58" s="171"/>
      <c r="AU58" s="171"/>
      <c r="AV58" s="171"/>
      <c r="AW58" s="171"/>
      <c r="AX58" s="171"/>
      <c r="AY58" s="171"/>
      <c r="AZ58" s="172"/>
      <c r="BA58" s="170"/>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3"/>
      <c r="BY58" s="3"/>
      <c r="CG58" s="22"/>
      <c r="CH58" s="22"/>
      <c r="CI58" s="22"/>
      <c r="CJ58" s="22"/>
      <c r="CK58" s="22"/>
      <c r="CL58" s="22"/>
      <c r="CM58" s="22"/>
    </row>
    <row r="59" spans="2:91" s="21" customFormat="1" ht="12" customHeight="1" x14ac:dyDescent="0.2">
      <c r="B59" s="156"/>
      <c r="C59" s="157"/>
      <c r="D59" s="133"/>
      <c r="E59" s="134"/>
      <c r="F59" s="134"/>
      <c r="G59" s="134"/>
      <c r="H59" s="134"/>
      <c r="I59" s="134"/>
      <c r="J59" s="134"/>
      <c r="K59" s="134"/>
      <c r="L59" s="134"/>
      <c r="M59" s="134"/>
      <c r="N59" s="134"/>
      <c r="O59" s="134"/>
      <c r="P59" s="134"/>
      <c r="Q59" s="134"/>
      <c r="R59" s="134"/>
      <c r="S59" s="134"/>
      <c r="T59" s="134"/>
      <c r="U59" s="134"/>
      <c r="V59" s="134"/>
      <c r="W59" s="134"/>
      <c r="X59" s="134"/>
      <c r="Y59" s="134"/>
      <c r="Z59" s="135"/>
      <c r="AA59" s="139"/>
      <c r="AB59" s="140"/>
      <c r="AC59" s="140"/>
      <c r="AD59" s="141"/>
      <c r="AE59" s="220"/>
      <c r="AF59" s="221"/>
      <c r="AG59" s="222"/>
      <c r="AH59" s="222"/>
      <c r="AI59" s="222"/>
      <c r="AJ59" s="222"/>
      <c r="AK59" s="222"/>
      <c r="AL59" s="222"/>
      <c r="AM59" s="222"/>
      <c r="AN59" s="222"/>
      <c r="AO59" s="222"/>
      <c r="AP59" s="222"/>
      <c r="AQ59" s="222"/>
      <c r="AR59" s="222"/>
      <c r="AS59" s="222"/>
      <c r="AT59" s="222"/>
      <c r="AU59" s="222"/>
      <c r="AV59" s="222"/>
      <c r="AW59" s="222"/>
      <c r="AX59" s="222"/>
      <c r="AY59" s="223"/>
      <c r="AZ59" s="238"/>
      <c r="BA59" s="220"/>
      <c r="BB59" s="221"/>
      <c r="BC59" s="222"/>
      <c r="BD59" s="222"/>
      <c r="BE59" s="222"/>
      <c r="BF59" s="222"/>
      <c r="BG59" s="222"/>
      <c r="BH59" s="222"/>
      <c r="BI59" s="222"/>
      <c r="BJ59" s="222"/>
      <c r="BK59" s="222"/>
      <c r="BL59" s="222"/>
      <c r="BM59" s="222"/>
      <c r="BN59" s="222"/>
      <c r="BO59" s="222"/>
      <c r="BP59" s="222"/>
      <c r="BQ59" s="222"/>
      <c r="BR59" s="222"/>
      <c r="BS59" s="222"/>
      <c r="BT59" s="222"/>
      <c r="BU59" s="222"/>
      <c r="BV59" s="222"/>
      <c r="BW59" s="223"/>
      <c r="BX59" s="228"/>
      <c r="BY59" s="3"/>
      <c r="CG59" s="22"/>
      <c r="CH59" s="22"/>
      <c r="CI59" s="22"/>
      <c r="CJ59" s="22"/>
      <c r="CK59" s="22"/>
      <c r="CL59" s="22"/>
      <c r="CM59" s="22"/>
    </row>
    <row r="60" spans="2:91" s="21" customFormat="1" ht="12" customHeight="1" thickBot="1" x14ac:dyDescent="0.25">
      <c r="B60" s="158" t="s">
        <v>69</v>
      </c>
      <c r="C60" s="159"/>
      <c r="D60" s="174" t="s">
        <v>70</v>
      </c>
      <c r="E60" s="175"/>
      <c r="F60" s="175"/>
      <c r="G60" s="175"/>
      <c r="H60" s="175"/>
      <c r="I60" s="175"/>
      <c r="J60" s="175"/>
      <c r="K60" s="175"/>
      <c r="L60" s="175"/>
      <c r="M60" s="175"/>
      <c r="N60" s="175"/>
      <c r="O60" s="175"/>
      <c r="P60" s="175"/>
      <c r="Q60" s="175"/>
      <c r="R60" s="175"/>
      <c r="S60" s="175"/>
      <c r="T60" s="175"/>
      <c r="U60" s="175"/>
      <c r="V60" s="175"/>
      <c r="W60" s="175"/>
      <c r="X60" s="175"/>
      <c r="Y60" s="175"/>
      <c r="Z60" s="176"/>
      <c r="AA60" s="142" t="s">
        <v>71</v>
      </c>
      <c r="AB60" s="143"/>
      <c r="AC60" s="143"/>
      <c r="AD60" s="144"/>
      <c r="AE60" s="220"/>
      <c r="AF60" s="224"/>
      <c r="AG60" s="225"/>
      <c r="AH60" s="225"/>
      <c r="AI60" s="225"/>
      <c r="AJ60" s="225"/>
      <c r="AK60" s="225"/>
      <c r="AL60" s="225"/>
      <c r="AM60" s="225"/>
      <c r="AN60" s="225"/>
      <c r="AO60" s="225"/>
      <c r="AP60" s="225"/>
      <c r="AQ60" s="225"/>
      <c r="AR60" s="225"/>
      <c r="AS60" s="225"/>
      <c r="AT60" s="225"/>
      <c r="AU60" s="225"/>
      <c r="AV60" s="225"/>
      <c r="AW60" s="225"/>
      <c r="AX60" s="225"/>
      <c r="AY60" s="226"/>
      <c r="AZ60" s="238"/>
      <c r="BA60" s="220"/>
      <c r="BB60" s="224"/>
      <c r="BC60" s="225"/>
      <c r="BD60" s="225"/>
      <c r="BE60" s="225"/>
      <c r="BF60" s="225"/>
      <c r="BG60" s="225"/>
      <c r="BH60" s="225"/>
      <c r="BI60" s="225"/>
      <c r="BJ60" s="225"/>
      <c r="BK60" s="225"/>
      <c r="BL60" s="225"/>
      <c r="BM60" s="225"/>
      <c r="BN60" s="225"/>
      <c r="BO60" s="225"/>
      <c r="BP60" s="225"/>
      <c r="BQ60" s="225"/>
      <c r="BR60" s="225"/>
      <c r="BS60" s="225"/>
      <c r="BT60" s="225"/>
      <c r="BU60" s="225"/>
      <c r="BV60" s="225"/>
      <c r="BW60" s="226"/>
      <c r="BX60" s="228"/>
      <c r="BY60" s="3"/>
      <c r="CG60" s="22"/>
      <c r="CH60" s="22"/>
      <c r="CI60" s="22"/>
      <c r="CJ60" s="22"/>
      <c r="CK60" s="22"/>
      <c r="CL60" s="22"/>
      <c r="CM60" s="22"/>
    </row>
    <row r="61" spans="2:91" s="21" customFormat="1" ht="4.5" customHeight="1" thickBot="1" x14ac:dyDescent="0.25">
      <c r="B61" s="160"/>
      <c r="C61" s="161"/>
      <c r="D61" s="177"/>
      <c r="E61" s="178"/>
      <c r="F61" s="178"/>
      <c r="G61" s="178"/>
      <c r="H61" s="178"/>
      <c r="I61" s="178"/>
      <c r="J61" s="178"/>
      <c r="K61" s="178"/>
      <c r="L61" s="178"/>
      <c r="M61" s="178"/>
      <c r="N61" s="178"/>
      <c r="O61" s="178"/>
      <c r="P61" s="178"/>
      <c r="Q61" s="178"/>
      <c r="R61" s="178"/>
      <c r="S61" s="178"/>
      <c r="T61" s="178"/>
      <c r="U61" s="178"/>
      <c r="V61" s="178"/>
      <c r="W61" s="178"/>
      <c r="X61" s="178"/>
      <c r="Y61" s="178"/>
      <c r="Z61" s="179"/>
      <c r="AA61" s="145"/>
      <c r="AB61" s="146"/>
      <c r="AC61" s="146"/>
      <c r="AD61" s="147"/>
      <c r="AE61" s="128"/>
      <c r="AF61" s="129"/>
      <c r="AG61" s="129"/>
      <c r="AH61" s="129"/>
      <c r="AI61" s="129"/>
      <c r="AJ61" s="129"/>
      <c r="AK61" s="129"/>
      <c r="AL61" s="129"/>
      <c r="AM61" s="129"/>
      <c r="AN61" s="129"/>
      <c r="AO61" s="129"/>
      <c r="AP61" s="129"/>
      <c r="AQ61" s="129"/>
      <c r="AR61" s="129"/>
      <c r="AS61" s="129"/>
      <c r="AT61" s="129"/>
      <c r="AU61" s="129"/>
      <c r="AV61" s="129"/>
      <c r="AW61" s="129"/>
      <c r="AX61" s="129"/>
      <c r="AY61" s="129"/>
      <c r="AZ61" s="247"/>
      <c r="BA61" s="128"/>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227"/>
      <c r="BY61" s="3"/>
      <c r="CG61" s="22"/>
      <c r="CH61" s="22"/>
      <c r="CI61" s="22"/>
      <c r="CJ61" s="22"/>
      <c r="CK61" s="22"/>
      <c r="CL61" s="22"/>
      <c r="CM61" s="22"/>
    </row>
    <row r="62" spans="2:91" s="21" customFormat="1" ht="4.5" customHeight="1" thickBot="1" x14ac:dyDescent="0.25">
      <c r="B62" s="154" t="s">
        <v>74</v>
      </c>
      <c r="C62" s="155"/>
      <c r="D62" s="271" t="s">
        <v>76</v>
      </c>
      <c r="E62" s="272"/>
      <c r="F62" s="272"/>
      <c r="G62" s="272"/>
      <c r="H62" s="272"/>
      <c r="I62" s="272"/>
      <c r="J62" s="272"/>
      <c r="K62" s="272"/>
      <c r="L62" s="272"/>
      <c r="M62" s="272"/>
      <c r="N62" s="272"/>
      <c r="O62" s="272"/>
      <c r="P62" s="272"/>
      <c r="Q62" s="272"/>
      <c r="R62" s="272"/>
      <c r="S62" s="272"/>
      <c r="T62" s="272"/>
      <c r="U62" s="272"/>
      <c r="V62" s="272"/>
      <c r="W62" s="272"/>
      <c r="X62" s="272"/>
      <c r="Y62" s="272"/>
      <c r="Z62" s="273"/>
      <c r="AA62" s="136" t="s">
        <v>20</v>
      </c>
      <c r="AB62" s="137"/>
      <c r="AC62" s="137"/>
      <c r="AD62" s="138"/>
      <c r="AE62" s="170"/>
      <c r="AF62" s="171"/>
      <c r="AG62" s="171"/>
      <c r="AH62" s="171"/>
      <c r="AI62" s="171"/>
      <c r="AJ62" s="171"/>
      <c r="AK62" s="171"/>
      <c r="AL62" s="171"/>
      <c r="AM62" s="171"/>
      <c r="AN62" s="171"/>
      <c r="AO62" s="171"/>
      <c r="AP62" s="171"/>
      <c r="AQ62" s="171"/>
      <c r="AR62" s="171"/>
      <c r="AS62" s="171"/>
      <c r="AT62" s="171"/>
      <c r="AU62" s="171"/>
      <c r="AV62" s="171"/>
      <c r="AW62" s="171"/>
      <c r="AX62" s="171"/>
      <c r="AY62" s="171"/>
      <c r="AZ62" s="172"/>
      <c r="BA62" s="170"/>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3"/>
      <c r="BY62" s="3"/>
      <c r="CG62" s="22"/>
      <c r="CH62" s="22"/>
      <c r="CI62" s="22"/>
      <c r="CJ62" s="22"/>
      <c r="CK62" s="22"/>
      <c r="CL62" s="22"/>
      <c r="CM62" s="22"/>
    </row>
    <row r="63" spans="2:91" s="21" customFormat="1" ht="12" customHeight="1" x14ac:dyDescent="0.2">
      <c r="B63" s="156"/>
      <c r="C63" s="157"/>
      <c r="D63" s="274"/>
      <c r="E63" s="275"/>
      <c r="F63" s="275"/>
      <c r="G63" s="275"/>
      <c r="H63" s="275"/>
      <c r="I63" s="275"/>
      <c r="J63" s="275"/>
      <c r="K63" s="275"/>
      <c r="L63" s="275"/>
      <c r="M63" s="275"/>
      <c r="N63" s="275"/>
      <c r="O63" s="275"/>
      <c r="P63" s="275"/>
      <c r="Q63" s="275"/>
      <c r="R63" s="275"/>
      <c r="S63" s="275"/>
      <c r="T63" s="275"/>
      <c r="U63" s="275"/>
      <c r="V63" s="275"/>
      <c r="W63" s="275"/>
      <c r="X63" s="275"/>
      <c r="Y63" s="275"/>
      <c r="Z63" s="276"/>
      <c r="AA63" s="139"/>
      <c r="AB63" s="140"/>
      <c r="AC63" s="140"/>
      <c r="AD63" s="141"/>
      <c r="AE63" s="220"/>
      <c r="AF63" s="221"/>
      <c r="AG63" s="222"/>
      <c r="AH63" s="222"/>
      <c r="AI63" s="222"/>
      <c r="AJ63" s="222"/>
      <c r="AK63" s="222"/>
      <c r="AL63" s="222"/>
      <c r="AM63" s="222"/>
      <c r="AN63" s="222"/>
      <c r="AO63" s="222"/>
      <c r="AP63" s="222"/>
      <c r="AQ63" s="222"/>
      <c r="AR63" s="222"/>
      <c r="AS63" s="222"/>
      <c r="AT63" s="222"/>
      <c r="AU63" s="222"/>
      <c r="AV63" s="222"/>
      <c r="AW63" s="222"/>
      <c r="AX63" s="222"/>
      <c r="AY63" s="223"/>
      <c r="AZ63" s="238"/>
      <c r="BA63" s="220"/>
      <c r="BB63" s="221"/>
      <c r="BC63" s="222"/>
      <c r="BD63" s="222"/>
      <c r="BE63" s="222"/>
      <c r="BF63" s="222"/>
      <c r="BG63" s="222"/>
      <c r="BH63" s="222"/>
      <c r="BI63" s="222"/>
      <c r="BJ63" s="222"/>
      <c r="BK63" s="222"/>
      <c r="BL63" s="222"/>
      <c r="BM63" s="222"/>
      <c r="BN63" s="222"/>
      <c r="BO63" s="222"/>
      <c r="BP63" s="222"/>
      <c r="BQ63" s="222"/>
      <c r="BR63" s="222"/>
      <c r="BS63" s="222"/>
      <c r="BT63" s="222"/>
      <c r="BU63" s="222"/>
      <c r="BV63" s="222"/>
      <c r="BW63" s="223"/>
      <c r="BX63" s="228"/>
      <c r="BY63" s="3"/>
      <c r="CG63" s="22"/>
      <c r="CH63" s="22"/>
      <c r="CI63" s="22"/>
      <c r="CJ63" s="22"/>
      <c r="CK63" s="22"/>
      <c r="CL63" s="22"/>
      <c r="CM63" s="22"/>
    </row>
    <row r="64" spans="2:91" s="21" customFormat="1" ht="12" customHeight="1" thickBot="1" x14ac:dyDescent="0.25">
      <c r="B64" s="158" t="s">
        <v>75</v>
      </c>
      <c r="C64" s="159"/>
      <c r="D64" s="274"/>
      <c r="E64" s="275"/>
      <c r="F64" s="275"/>
      <c r="G64" s="275"/>
      <c r="H64" s="275"/>
      <c r="I64" s="275"/>
      <c r="J64" s="275"/>
      <c r="K64" s="275"/>
      <c r="L64" s="275"/>
      <c r="M64" s="275"/>
      <c r="N64" s="275"/>
      <c r="O64" s="275"/>
      <c r="P64" s="275"/>
      <c r="Q64" s="275"/>
      <c r="R64" s="275"/>
      <c r="S64" s="275"/>
      <c r="T64" s="275"/>
      <c r="U64" s="275"/>
      <c r="V64" s="275"/>
      <c r="W64" s="275"/>
      <c r="X64" s="275"/>
      <c r="Y64" s="275"/>
      <c r="Z64" s="276"/>
      <c r="AA64" s="142" t="s">
        <v>73</v>
      </c>
      <c r="AB64" s="143"/>
      <c r="AC64" s="143"/>
      <c r="AD64" s="144"/>
      <c r="AE64" s="220"/>
      <c r="AF64" s="224"/>
      <c r="AG64" s="225"/>
      <c r="AH64" s="225"/>
      <c r="AI64" s="225"/>
      <c r="AJ64" s="225"/>
      <c r="AK64" s="225"/>
      <c r="AL64" s="225"/>
      <c r="AM64" s="225"/>
      <c r="AN64" s="225"/>
      <c r="AO64" s="225"/>
      <c r="AP64" s="225"/>
      <c r="AQ64" s="225"/>
      <c r="AR64" s="225"/>
      <c r="AS64" s="225"/>
      <c r="AT64" s="225"/>
      <c r="AU64" s="225"/>
      <c r="AV64" s="225"/>
      <c r="AW64" s="225"/>
      <c r="AX64" s="225"/>
      <c r="AY64" s="226"/>
      <c r="AZ64" s="238"/>
      <c r="BA64" s="220"/>
      <c r="BB64" s="224"/>
      <c r="BC64" s="225"/>
      <c r="BD64" s="225"/>
      <c r="BE64" s="225"/>
      <c r="BF64" s="225"/>
      <c r="BG64" s="225"/>
      <c r="BH64" s="225"/>
      <c r="BI64" s="225"/>
      <c r="BJ64" s="225"/>
      <c r="BK64" s="225"/>
      <c r="BL64" s="225"/>
      <c r="BM64" s="225"/>
      <c r="BN64" s="225"/>
      <c r="BO64" s="225"/>
      <c r="BP64" s="225"/>
      <c r="BQ64" s="225"/>
      <c r="BR64" s="225"/>
      <c r="BS64" s="225"/>
      <c r="BT64" s="225"/>
      <c r="BU64" s="225"/>
      <c r="BV64" s="225"/>
      <c r="BW64" s="226"/>
      <c r="BX64" s="228"/>
      <c r="BY64" s="3"/>
      <c r="CG64" s="22"/>
      <c r="CH64" s="22"/>
      <c r="CI64" s="22"/>
      <c r="CJ64" s="22"/>
      <c r="CK64" s="22"/>
      <c r="CL64" s="22"/>
      <c r="CM64" s="22"/>
    </row>
    <row r="65" spans="2:91" s="21" customFormat="1" ht="4.5" customHeight="1" thickBot="1" x14ac:dyDescent="0.25">
      <c r="B65" s="160"/>
      <c r="C65" s="161"/>
      <c r="D65" s="277"/>
      <c r="E65" s="278"/>
      <c r="F65" s="278"/>
      <c r="G65" s="278"/>
      <c r="H65" s="278"/>
      <c r="I65" s="278"/>
      <c r="J65" s="278"/>
      <c r="K65" s="278"/>
      <c r="L65" s="278"/>
      <c r="M65" s="278"/>
      <c r="N65" s="278"/>
      <c r="O65" s="278"/>
      <c r="P65" s="278"/>
      <c r="Q65" s="278"/>
      <c r="R65" s="278"/>
      <c r="S65" s="278"/>
      <c r="T65" s="278"/>
      <c r="U65" s="278"/>
      <c r="V65" s="278"/>
      <c r="W65" s="278"/>
      <c r="X65" s="278"/>
      <c r="Y65" s="278"/>
      <c r="Z65" s="279"/>
      <c r="AA65" s="145"/>
      <c r="AB65" s="146"/>
      <c r="AC65" s="146"/>
      <c r="AD65" s="147"/>
      <c r="AE65" s="128"/>
      <c r="AF65" s="129"/>
      <c r="AG65" s="129"/>
      <c r="AH65" s="129"/>
      <c r="AI65" s="129"/>
      <c r="AJ65" s="129"/>
      <c r="AK65" s="129"/>
      <c r="AL65" s="129"/>
      <c r="AM65" s="129"/>
      <c r="AN65" s="129"/>
      <c r="AO65" s="129"/>
      <c r="AP65" s="129"/>
      <c r="AQ65" s="129"/>
      <c r="AR65" s="129"/>
      <c r="AS65" s="129"/>
      <c r="AT65" s="129"/>
      <c r="AU65" s="129"/>
      <c r="AV65" s="129"/>
      <c r="AW65" s="129"/>
      <c r="AX65" s="129"/>
      <c r="AY65" s="129"/>
      <c r="AZ65" s="247"/>
      <c r="BA65" s="128"/>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227"/>
      <c r="BY65" s="32"/>
      <c r="CG65" s="22"/>
      <c r="CH65" s="22"/>
      <c r="CI65" s="22"/>
      <c r="CJ65" s="22"/>
      <c r="CK65" s="22"/>
      <c r="CL65" s="22"/>
      <c r="CM65" s="22"/>
    </row>
    <row r="66" spans="2:91" s="32" customFormat="1" ht="14.25" customHeight="1" x14ac:dyDescent="0.2">
      <c r="B66" s="41"/>
      <c r="C66" s="41"/>
      <c r="D66" s="29"/>
      <c r="E66" s="29"/>
      <c r="F66" s="29"/>
      <c r="G66" s="29"/>
      <c r="H66" s="29"/>
      <c r="I66" s="29"/>
      <c r="J66" s="29"/>
      <c r="K66" s="29"/>
      <c r="L66" s="29"/>
      <c r="M66" s="29"/>
      <c r="N66" s="29"/>
      <c r="O66" s="29"/>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CG66" s="3"/>
      <c r="CH66" s="3"/>
      <c r="CI66" s="3"/>
      <c r="CJ66" s="3"/>
      <c r="CK66" s="3"/>
      <c r="CL66" s="3"/>
      <c r="CM66" s="3"/>
    </row>
    <row r="67" spans="2:91" s="32" customFormat="1" ht="14.25" customHeight="1" thickBot="1" x14ac:dyDescent="0.25">
      <c r="B67" s="148" t="s">
        <v>91</v>
      </c>
      <c r="C67" s="148"/>
      <c r="D67" s="148"/>
      <c r="E67" s="148"/>
      <c r="F67" s="148"/>
      <c r="G67" s="148"/>
      <c r="H67" s="148"/>
      <c r="I67" s="148"/>
      <c r="J67" s="148"/>
      <c r="K67" s="148"/>
      <c r="L67" s="148"/>
      <c r="M67" s="148"/>
      <c r="N67" s="148"/>
      <c r="O67" s="148"/>
      <c r="P67" s="29"/>
      <c r="Q67" s="29"/>
      <c r="R67" s="29"/>
      <c r="S67" s="29"/>
      <c r="T67" s="29"/>
      <c r="U67" s="29"/>
      <c r="V67" s="29"/>
      <c r="W67" s="29"/>
      <c r="X67" s="29"/>
      <c r="Y67" s="29"/>
      <c r="Z67" s="29"/>
      <c r="AA67" s="30"/>
      <c r="AB67" s="30"/>
      <c r="AC67" s="30"/>
      <c r="AD67" s="30"/>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CG67" s="3"/>
      <c r="CH67" s="3"/>
      <c r="CI67" s="3"/>
      <c r="CJ67" s="3"/>
      <c r="CK67" s="3"/>
      <c r="CL67" s="3"/>
      <c r="CM67" s="3"/>
    </row>
    <row r="68" spans="2:91" s="21" customFormat="1" ht="16.5" customHeight="1" thickBot="1" x14ac:dyDescent="0.25">
      <c r="B68" s="162" t="s">
        <v>48</v>
      </c>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4"/>
      <c r="BY68" s="32"/>
      <c r="BZ68" s="56"/>
      <c r="CA68" s="56"/>
      <c r="CG68" s="22"/>
      <c r="CH68" s="22"/>
      <c r="CI68" s="22"/>
      <c r="CJ68" s="22"/>
      <c r="CK68" s="22"/>
      <c r="CL68" s="22"/>
      <c r="CM68" s="22"/>
    </row>
    <row r="69" spans="2:91" s="21" customFormat="1" ht="60" customHeight="1" thickBot="1" x14ac:dyDescent="0.25">
      <c r="B69" s="165" t="s">
        <v>155</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2"/>
      <c r="AE69" s="170"/>
      <c r="AF69" s="171"/>
      <c r="AG69" s="171"/>
      <c r="AH69" s="171"/>
      <c r="AI69" s="171"/>
      <c r="AJ69" s="171"/>
      <c r="AK69" s="171"/>
      <c r="AL69" s="171"/>
      <c r="AM69" s="171"/>
      <c r="AN69" s="171"/>
      <c r="AO69" s="171"/>
      <c r="AP69" s="171"/>
      <c r="AQ69" s="171"/>
      <c r="AR69" s="171"/>
      <c r="AS69" s="171"/>
      <c r="AT69" s="171"/>
      <c r="AU69" s="171"/>
      <c r="AV69" s="171"/>
      <c r="AW69" s="171"/>
      <c r="AX69" s="171"/>
      <c r="AY69" s="171"/>
      <c r="AZ69" s="172"/>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3"/>
      <c r="BY69" s="32"/>
      <c r="BZ69" s="33"/>
      <c r="CA69" s="33"/>
      <c r="CG69" s="22"/>
      <c r="CH69" s="22"/>
      <c r="CI69" s="22"/>
      <c r="CJ69" s="22"/>
      <c r="CK69" s="22"/>
      <c r="CL69" s="22"/>
      <c r="CM69" s="22"/>
    </row>
    <row r="70" spans="2:91" s="21" customFormat="1" ht="9.9499999999999993" customHeight="1" x14ac:dyDescent="0.2">
      <c r="B70" s="166"/>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33"/>
      <c r="AF70" s="230"/>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2"/>
      <c r="BX70" s="34"/>
      <c r="BY70" s="32"/>
      <c r="BZ70" s="57"/>
      <c r="CA70" s="33"/>
      <c r="CG70" s="22"/>
      <c r="CH70" s="22"/>
      <c r="CI70" s="22"/>
      <c r="CJ70" s="22"/>
      <c r="CK70" s="22"/>
      <c r="CL70" s="22"/>
      <c r="CM70" s="22"/>
    </row>
    <row r="71" spans="2:91" s="21" customFormat="1" ht="9.9499999999999993" customHeight="1" thickBot="1" x14ac:dyDescent="0.25">
      <c r="B71" s="166"/>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5"/>
      <c r="AE71" s="35"/>
      <c r="AF71" s="233"/>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5"/>
      <c r="BX71" s="34"/>
      <c r="BY71" s="32"/>
      <c r="BZ71" s="57"/>
      <c r="CA71" s="33"/>
      <c r="CG71" s="22"/>
      <c r="CH71" s="22"/>
      <c r="CI71" s="22"/>
      <c r="CJ71" s="22"/>
      <c r="CK71" s="22"/>
      <c r="CL71" s="22"/>
      <c r="CM71" s="22"/>
    </row>
    <row r="72" spans="2:91" s="21" customFormat="1" ht="60" customHeight="1" thickBot="1" x14ac:dyDescent="0.25">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9"/>
      <c r="AE72" s="128"/>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8"/>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36"/>
      <c r="BX72" s="37"/>
      <c r="BY72" s="32"/>
      <c r="BZ72" s="33"/>
      <c r="CA72" s="33"/>
      <c r="CG72" s="22"/>
      <c r="CH72" s="22"/>
      <c r="CI72" s="22"/>
      <c r="CJ72" s="22"/>
      <c r="CK72" s="22"/>
      <c r="CL72" s="22"/>
      <c r="CM72" s="22"/>
    </row>
    <row r="73" spans="2:91" s="32" customFormat="1" x14ac:dyDescent="0.2">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59"/>
      <c r="BX73" s="59"/>
      <c r="BZ73" s="59"/>
      <c r="CA73" s="59"/>
      <c r="CG73" s="3"/>
      <c r="CH73" s="3"/>
      <c r="CI73" s="3"/>
      <c r="CJ73" s="3"/>
      <c r="CK73" s="3"/>
      <c r="CL73" s="3"/>
      <c r="CM73" s="3"/>
    </row>
    <row r="74" spans="2:91" s="32" customFormat="1" ht="13.5" thickBot="1" x14ac:dyDescent="0.25">
      <c r="B74" s="148" t="s">
        <v>92</v>
      </c>
      <c r="C74" s="148"/>
      <c r="D74" s="148"/>
      <c r="E74" s="148"/>
      <c r="F74" s="148"/>
      <c r="G74" s="148"/>
      <c r="H74" s="148"/>
      <c r="I74" s="148"/>
      <c r="J74" s="148"/>
      <c r="K74" s="148"/>
      <c r="L74" s="148"/>
      <c r="M74" s="148"/>
      <c r="N74" s="148"/>
      <c r="O74" s="148"/>
      <c r="P74" s="58"/>
      <c r="Q74" s="58"/>
      <c r="R74" s="58"/>
      <c r="S74" s="58"/>
      <c r="T74" s="58"/>
      <c r="U74" s="58"/>
      <c r="V74" s="58"/>
      <c r="W74" s="58"/>
      <c r="X74" s="58"/>
      <c r="Y74" s="58"/>
      <c r="Z74" s="58"/>
      <c r="AA74" s="58"/>
      <c r="AB74" s="58"/>
      <c r="AC74" s="58"/>
      <c r="AD74" s="58"/>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59"/>
      <c r="BX74" s="59"/>
      <c r="BZ74" s="59"/>
      <c r="CA74" s="59"/>
      <c r="CG74" s="3"/>
      <c r="CH74" s="3"/>
      <c r="CI74" s="3"/>
      <c r="CJ74" s="3"/>
      <c r="CK74" s="3"/>
      <c r="CL74" s="3"/>
      <c r="CM74" s="3"/>
    </row>
    <row r="75" spans="2:91" s="32" customFormat="1" ht="16.5" customHeight="1" thickBot="1" x14ac:dyDescent="0.25">
      <c r="B75" s="162" t="s">
        <v>88</v>
      </c>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4"/>
      <c r="BZ75" s="59"/>
      <c r="CA75" s="59"/>
      <c r="CG75" s="3"/>
      <c r="CH75" s="3"/>
      <c r="CI75" s="3"/>
      <c r="CJ75" s="3"/>
      <c r="CK75" s="3"/>
      <c r="CL75" s="3"/>
      <c r="CM75" s="3"/>
    </row>
    <row r="76" spans="2:91" s="32" customFormat="1" ht="17.25" customHeight="1" thickBot="1" x14ac:dyDescent="0.25">
      <c r="B76" s="165" t="s">
        <v>54</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2"/>
      <c r="AE76" s="170"/>
      <c r="AF76" s="171"/>
      <c r="AG76" s="171"/>
      <c r="AH76" s="171"/>
      <c r="AI76" s="171"/>
      <c r="AJ76" s="171"/>
      <c r="AK76" s="171"/>
      <c r="AL76" s="171"/>
      <c r="AM76" s="171"/>
      <c r="AN76" s="171"/>
      <c r="AO76" s="171"/>
      <c r="AP76" s="171"/>
      <c r="AQ76" s="171"/>
      <c r="AR76" s="171"/>
      <c r="AS76" s="171"/>
      <c r="AT76" s="171"/>
      <c r="AU76" s="171"/>
      <c r="AV76" s="171"/>
      <c r="AW76" s="171"/>
      <c r="AX76" s="171"/>
      <c r="AY76" s="171"/>
      <c r="AZ76" s="172"/>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3"/>
      <c r="BZ76" s="59"/>
      <c r="CA76" s="59"/>
      <c r="CG76" s="3"/>
      <c r="CH76" s="3"/>
      <c r="CI76" s="3"/>
      <c r="CJ76" s="3"/>
      <c r="CK76" s="3"/>
      <c r="CL76" s="3"/>
      <c r="CM76" s="3"/>
    </row>
    <row r="77" spans="2:91" s="32" customFormat="1" ht="15" customHeight="1" x14ac:dyDescent="0.2">
      <c r="B77" s="166"/>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33"/>
      <c r="AF77" s="230"/>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2"/>
      <c r="BX77" s="34"/>
      <c r="BZ77" s="59"/>
      <c r="CA77" s="59"/>
      <c r="CG77" s="3"/>
      <c r="CH77" s="3"/>
      <c r="CI77" s="3"/>
      <c r="CJ77" s="3"/>
      <c r="CK77" s="3"/>
      <c r="CL77" s="3"/>
      <c r="CM77" s="3"/>
    </row>
    <row r="78" spans="2:91" s="21" customFormat="1" ht="9.9499999999999993" customHeight="1" thickBot="1" x14ac:dyDescent="0.25">
      <c r="B78" s="166"/>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5"/>
      <c r="AE78" s="35"/>
      <c r="AF78" s="233"/>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5"/>
      <c r="BX78" s="34"/>
      <c r="BY78" s="32"/>
      <c r="CG78" s="22"/>
      <c r="CH78" s="22"/>
      <c r="CI78" s="22"/>
      <c r="CJ78" s="22"/>
      <c r="CK78" s="22"/>
      <c r="CL78" s="22"/>
      <c r="CM78" s="22"/>
    </row>
    <row r="79" spans="2:91" ht="9.9499999999999993" customHeight="1" thickBot="1" x14ac:dyDescent="0.25">
      <c r="B79" s="167"/>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9"/>
      <c r="AE79" s="128"/>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8"/>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36"/>
      <c r="BX79" s="37"/>
      <c r="BY79" s="3"/>
    </row>
    <row r="80" spans="2:91" ht="9.9499999999999993" customHeight="1" x14ac:dyDescent="0.2">
      <c r="B80" s="153"/>
      <c r="C80" s="153"/>
      <c r="D80" s="153"/>
      <c r="E80" s="153"/>
      <c r="F80" s="153"/>
      <c r="G80" s="153"/>
      <c r="H80" s="153"/>
      <c r="I80" s="153"/>
      <c r="J80" s="153"/>
      <c r="K80" s="153"/>
      <c r="L80" s="153"/>
      <c r="M80" s="153"/>
      <c r="N80" s="153"/>
      <c r="O80" s="153"/>
      <c r="P80" s="29"/>
      <c r="Q80" s="29"/>
      <c r="R80" s="29"/>
      <c r="S80" s="29"/>
      <c r="T80" s="29"/>
      <c r="U80" s="29"/>
      <c r="V80" s="29"/>
      <c r="W80" s="29"/>
      <c r="X80" s="29"/>
      <c r="Y80" s="29"/>
      <c r="Z80" s="29"/>
      <c r="AA80" s="30"/>
      <c r="AB80" s="30"/>
      <c r="AC80" s="30"/>
      <c r="AD80" s="30"/>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
    </row>
    <row r="81" spans="2:91" ht="9.9499999999999993" customHeight="1" thickBot="1" x14ac:dyDescent="0.25">
      <c r="B81" s="148" t="s">
        <v>93</v>
      </c>
      <c r="C81" s="148"/>
      <c r="D81" s="148"/>
      <c r="E81" s="148"/>
      <c r="F81" s="148"/>
      <c r="G81" s="148"/>
      <c r="H81" s="148"/>
      <c r="I81" s="148"/>
      <c r="J81" s="148"/>
      <c r="K81" s="148"/>
      <c r="L81" s="148"/>
      <c r="M81" s="148"/>
      <c r="N81" s="148"/>
      <c r="O81" s="148"/>
      <c r="P81" s="38"/>
      <c r="Q81" s="39"/>
      <c r="R81" s="39"/>
      <c r="S81" s="39"/>
      <c r="T81" s="39"/>
      <c r="U81" s="39"/>
      <c r="V81" s="39"/>
      <c r="W81" s="39"/>
      <c r="X81" s="39"/>
      <c r="Y81" s="39"/>
      <c r="Z81" s="39"/>
      <c r="AA81" s="40"/>
      <c r="AB81" s="40"/>
      <c r="AC81" s="40"/>
      <c r="AD81" s="40"/>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
    </row>
    <row r="82" spans="2:91" ht="13.5" thickBot="1" x14ac:dyDescent="0.25">
      <c r="B82" s="162" t="s">
        <v>123</v>
      </c>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4"/>
      <c r="BY82" s="3"/>
    </row>
    <row r="83" spans="2:91" ht="13.5" thickBot="1" x14ac:dyDescent="0.25">
      <c r="B83" s="265"/>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266"/>
      <c r="BS83" s="266"/>
      <c r="BT83" s="266"/>
      <c r="BU83" s="266"/>
      <c r="BV83" s="266"/>
      <c r="BW83" s="266"/>
      <c r="BX83" s="26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19"/>
      <c r="C87" s="19"/>
      <c r="D87" s="20"/>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19"/>
      <c r="C88" s="19"/>
      <c r="D88" s="20"/>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19"/>
      <c r="C89" s="19"/>
      <c r="D89" s="20"/>
      <c r="E89" s="2"/>
      <c r="F89" s="2"/>
      <c r="G89" s="2"/>
      <c r="H89" s="2"/>
      <c r="I89" s="2"/>
      <c r="J89" s="2"/>
      <c r="K89" s="2"/>
      <c r="L89" s="2"/>
      <c r="M89" s="2"/>
      <c r="N89" s="2"/>
      <c r="O89" s="2"/>
      <c r="P89" s="2"/>
      <c r="Q89" s="2"/>
      <c r="R89" s="2"/>
      <c r="S89" s="2"/>
      <c r="T89" s="2"/>
      <c r="U89" s="2"/>
      <c r="V89" s="2"/>
      <c r="W89" s="2"/>
      <c r="X89" s="2"/>
      <c r="Y89" s="2"/>
      <c r="Z89" s="2"/>
      <c r="AA89" s="2"/>
      <c r="AB89" s="2"/>
      <c r="AC89" s="2"/>
      <c r="AD89" s="21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15"/>
      <c r="AF89" s="215"/>
      <c r="AG89" s="215"/>
      <c r="AH89" s="215"/>
      <c r="AI89" s="215"/>
      <c r="AJ89" s="215"/>
      <c r="AK89" s="215"/>
      <c r="AL89" s="215"/>
      <c r="AM89" s="215"/>
      <c r="AN89" s="215"/>
      <c r="AO89" s="215"/>
      <c r="AP89" s="215"/>
      <c r="AQ89" s="215"/>
      <c r="AR89" s="215"/>
      <c r="AS89" s="215"/>
      <c r="AT89" s="215"/>
      <c r="AU89" s="215"/>
      <c r="AV89" s="215"/>
      <c r="AW89" s="21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19"/>
      <c r="C90" s="19"/>
      <c r="D90" s="20"/>
      <c r="E90" s="2"/>
      <c r="F90" s="2"/>
      <c r="G90" s="2"/>
      <c r="H90" s="2"/>
      <c r="I90" s="2"/>
      <c r="J90" s="2"/>
      <c r="K90" s="2"/>
      <c r="L90" s="2"/>
      <c r="M90" s="2"/>
      <c r="N90" s="2"/>
      <c r="O90" s="2"/>
      <c r="P90" s="2"/>
      <c r="Q90" s="2"/>
      <c r="R90" s="2"/>
      <c r="S90" s="2"/>
      <c r="T90" s="2"/>
      <c r="U90" s="2"/>
      <c r="V90" s="2"/>
      <c r="W90" s="2"/>
      <c r="X90" s="2"/>
      <c r="Y90" s="2"/>
      <c r="Z90" s="2"/>
      <c r="AA90" s="2"/>
      <c r="AB90" s="2"/>
      <c r="AC90" s="2"/>
      <c r="AD90" s="217"/>
      <c r="AE90" s="218"/>
      <c r="AF90" s="218"/>
      <c r="AG90" s="218"/>
      <c r="AH90" s="218"/>
      <c r="AI90" s="218"/>
      <c r="AJ90" s="218"/>
      <c r="AK90" s="218"/>
      <c r="AL90" s="218"/>
      <c r="AM90" s="218"/>
      <c r="AN90" s="218"/>
      <c r="AO90" s="218"/>
      <c r="AP90" s="218"/>
      <c r="AQ90" s="218"/>
      <c r="AR90" s="218"/>
      <c r="AS90" s="218"/>
      <c r="AT90" s="218"/>
      <c r="AU90" s="218"/>
      <c r="AV90" s="218"/>
      <c r="AW90" s="21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19"/>
      <c r="C91" s="19"/>
      <c r="D91" s="20"/>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2"/>
      <c r="C92" s="42"/>
      <c r="D92" s="43"/>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208">
        <f>IF(AND(CC17=TRUE,CB17=1),2,IF(AND(AF34&gt;0,AF38&gt;0),2,IF(AF34&lt;0,1,IF(ABS(AF38)&gt;0.5*(AF34+ABS(AF38)),1,2))))</f>
        <v>2</v>
      </c>
      <c r="AG92" s="209"/>
      <c r="AH92" s="209"/>
      <c r="AI92" s="209"/>
      <c r="AJ92" s="209"/>
      <c r="AK92" s="209"/>
      <c r="AL92" s="209"/>
      <c r="AM92" s="209"/>
      <c r="AN92" s="209"/>
      <c r="AO92" s="209"/>
      <c r="AP92" s="209"/>
      <c r="AQ92" s="209"/>
      <c r="AR92" s="209"/>
      <c r="AS92" s="209"/>
      <c r="AT92" s="209"/>
      <c r="AU92" s="209"/>
      <c r="AV92" s="209"/>
      <c r="AW92" s="209"/>
      <c r="AX92" s="209"/>
      <c r="AY92" s="210"/>
      <c r="AZ92" s="44"/>
      <c r="BA92" s="44"/>
      <c r="BB92" s="208">
        <f>IF(CB17=1,2,IF(AND(IF(AF34&lt;=0,8,AF42/AF34)&gt;7.5,IF(BB34&lt;=0,8,BB42/BB34)&gt;7.5,IF(AF59&lt;=0,1,(AF55+AF59+AF63)/AF59)&lt;1,IF(BB59&lt;=0,1,(BB55+BB59+BB63)/BB59)&lt;1),1,2))</f>
        <v>2</v>
      </c>
      <c r="BC92" s="209"/>
      <c r="BD92" s="209"/>
      <c r="BE92" s="209"/>
      <c r="BF92" s="209"/>
      <c r="BG92" s="209"/>
      <c r="BH92" s="209"/>
      <c r="BI92" s="209"/>
      <c r="BJ92" s="209"/>
      <c r="BK92" s="209"/>
      <c r="BL92" s="209"/>
      <c r="BM92" s="209"/>
      <c r="BN92" s="209"/>
      <c r="BO92" s="209"/>
      <c r="BP92" s="209"/>
      <c r="BQ92" s="209"/>
      <c r="BR92" s="209"/>
      <c r="BS92" s="209"/>
      <c r="BT92" s="209"/>
      <c r="BU92" s="210"/>
      <c r="BV92" s="44"/>
      <c r="BW92" s="44"/>
      <c r="BX92" s="44"/>
    </row>
    <row r="93" spans="2:91" s="45" customFormat="1" ht="13.5" hidden="1" thickBot="1" x14ac:dyDescent="0.25">
      <c r="B93" s="42"/>
      <c r="C93" s="42"/>
      <c r="D93" s="43"/>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211"/>
      <c r="AG93" s="212"/>
      <c r="AH93" s="212"/>
      <c r="AI93" s="212"/>
      <c r="AJ93" s="212"/>
      <c r="AK93" s="212"/>
      <c r="AL93" s="212"/>
      <c r="AM93" s="212"/>
      <c r="AN93" s="212"/>
      <c r="AO93" s="212"/>
      <c r="AP93" s="212"/>
      <c r="AQ93" s="212"/>
      <c r="AR93" s="212"/>
      <c r="AS93" s="212"/>
      <c r="AT93" s="212"/>
      <c r="AU93" s="212"/>
      <c r="AV93" s="212"/>
      <c r="AW93" s="212"/>
      <c r="AX93" s="212"/>
      <c r="AY93" s="213"/>
      <c r="AZ93" s="44"/>
      <c r="BA93" s="44"/>
      <c r="BB93" s="211"/>
      <c r="BC93" s="212"/>
      <c r="BD93" s="212"/>
      <c r="BE93" s="212"/>
      <c r="BF93" s="212"/>
      <c r="BG93" s="212"/>
      <c r="BH93" s="212"/>
      <c r="BI93" s="212"/>
      <c r="BJ93" s="212"/>
      <c r="BK93" s="212"/>
      <c r="BL93" s="212"/>
      <c r="BM93" s="212"/>
      <c r="BN93" s="212"/>
      <c r="BO93" s="212"/>
      <c r="BP93" s="212"/>
      <c r="BQ93" s="212"/>
      <c r="BR93" s="212"/>
      <c r="BS93" s="212"/>
      <c r="BT93" s="212"/>
      <c r="BU93" s="213"/>
      <c r="BV93" s="44"/>
      <c r="BW93" s="44"/>
      <c r="BX93" s="44"/>
      <c r="BZ93" s="21"/>
      <c r="CA93" s="21"/>
      <c r="CB93" s="21"/>
      <c r="CC93" s="21"/>
      <c r="CD93" s="21"/>
      <c r="CE93" s="21"/>
      <c r="CF93" s="21"/>
      <c r="CG93" s="22"/>
      <c r="CH93" s="22"/>
      <c r="CI93" s="22"/>
      <c r="CJ93" s="22"/>
      <c r="CK93" s="22"/>
      <c r="CL93" s="22"/>
      <c r="CM93" s="22"/>
    </row>
    <row r="94" spans="2:91" s="45" customFormat="1" hidden="1" x14ac:dyDescent="0.2">
      <c r="B94" s="42"/>
      <c r="C94" s="42"/>
      <c r="D94" s="43"/>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208">
        <f>AF34+IF(AF38&lt;0,ABS(AF38),0)</f>
        <v>0</v>
      </c>
      <c r="AG94" s="209"/>
      <c r="AH94" s="209"/>
      <c r="AI94" s="209"/>
      <c r="AJ94" s="209"/>
      <c r="AK94" s="209"/>
      <c r="AL94" s="209"/>
      <c r="AM94" s="209"/>
      <c r="AN94" s="209"/>
      <c r="AO94" s="209"/>
      <c r="AP94" s="209"/>
      <c r="AQ94" s="209"/>
      <c r="AR94" s="209"/>
      <c r="AS94" s="209"/>
      <c r="AT94" s="209"/>
      <c r="AU94" s="209"/>
      <c r="AV94" s="209"/>
      <c r="AW94" s="209"/>
      <c r="AX94" s="209"/>
      <c r="AY94" s="210"/>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Z94" s="21"/>
      <c r="CA94" s="21"/>
      <c r="CB94" s="21"/>
      <c r="CC94" s="21"/>
      <c r="CD94" s="21"/>
      <c r="CE94" s="21"/>
      <c r="CF94" s="21"/>
      <c r="CG94" s="22"/>
      <c r="CH94" s="22"/>
      <c r="CI94" s="22"/>
      <c r="CJ94" s="22"/>
      <c r="CK94" s="22"/>
      <c r="CL94" s="22"/>
      <c r="CM94" s="22"/>
    </row>
    <row r="95" spans="2:91" s="45" customFormat="1" ht="13.5" hidden="1" thickBot="1" x14ac:dyDescent="0.25">
      <c r="B95" s="42"/>
      <c r="C95" s="42"/>
      <c r="D95" s="43"/>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211"/>
      <c r="AG95" s="212"/>
      <c r="AH95" s="212"/>
      <c r="AI95" s="212"/>
      <c r="AJ95" s="212"/>
      <c r="AK95" s="212"/>
      <c r="AL95" s="212"/>
      <c r="AM95" s="212"/>
      <c r="AN95" s="212"/>
      <c r="AO95" s="212"/>
      <c r="AP95" s="212"/>
      <c r="AQ95" s="212"/>
      <c r="AR95" s="212"/>
      <c r="AS95" s="212"/>
      <c r="AT95" s="212"/>
      <c r="AU95" s="212"/>
      <c r="AV95" s="212"/>
      <c r="AW95" s="212"/>
      <c r="AX95" s="212"/>
      <c r="AY95" s="213"/>
      <c r="AZ95" s="60"/>
      <c r="BA95" s="60"/>
      <c r="BB95" s="61"/>
      <c r="BC95" s="60"/>
      <c r="BD95" s="60"/>
      <c r="BE95" s="60"/>
      <c r="BF95" s="60"/>
      <c r="BG95" s="61"/>
      <c r="BH95" s="61"/>
      <c r="BI95" s="60"/>
      <c r="BJ95" s="60"/>
      <c r="BK95" s="60"/>
      <c r="BL95" s="60"/>
      <c r="BM95" s="60"/>
      <c r="BN95" s="60"/>
      <c r="BO95" s="60"/>
      <c r="BP95" s="60"/>
      <c r="BQ95" s="60"/>
      <c r="BR95" s="60"/>
      <c r="BS95" s="60"/>
      <c r="BT95" s="60"/>
      <c r="BU95" s="60"/>
      <c r="BV95" s="44"/>
      <c r="BW95" s="44"/>
      <c r="BX95" s="44"/>
      <c r="BZ95" s="21"/>
      <c r="CA95" s="21"/>
      <c r="CB95" s="21"/>
      <c r="CC95" s="21"/>
      <c r="CD95" s="21"/>
      <c r="CE95" s="21"/>
      <c r="CF95" s="21"/>
      <c r="CG95" s="22"/>
      <c r="CH95" s="22"/>
      <c r="CI95" s="22"/>
      <c r="CJ95" s="22"/>
      <c r="CK95" s="22"/>
      <c r="CL95" s="22"/>
      <c r="CM95" s="22"/>
    </row>
    <row r="96" spans="2:91" s="45" customFormat="1" hidden="1" x14ac:dyDescent="0.2">
      <c r="B96" s="42"/>
      <c r="C96" s="42"/>
      <c r="D96" s="43"/>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208">
        <f>IF(AF38&lt;0,ABS(AF38),0)</f>
        <v>0</v>
      </c>
      <c r="AG96" s="209"/>
      <c r="AH96" s="209"/>
      <c r="AI96" s="209"/>
      <c r="AJ96" s="209"/>
      <c r="AK96" s="209"/>
      <c r="AL96" s="209"/>
      <c r="AM96" s="209"/>
      <c r="AN96" s="209"/>
      <c r="AO96" s="209"/>
      <c r="AP96" s="209"/>
      <c r="AQ96" s="209"/>
      <c r="AR96" s="209"/>
      <c r="AS96" s="209"/>
      <c r="AT96" s="209"/>
      <c r="AU96" s="209"/>
      <c r="AV96" s="209"/>
      <c r="AW96" s="209"/>
      <c r="AX96" s="209"/>
      <c r="AY96" s="210"/>
      <c r="AZ96" s="60"/>
      <c r="BA96" s="60"/>
      <c r="BB96" s="60"/>
      <c r="BC96" s="60"/>
      <c r="BD96" s="60"/>
      <c r="BE96" s="60"/>
      <c r="BF96" s="60"/>
      <c r="BG96" s="60"/>
      <c r="BH96" s="60"/>
      <c r="BI96" s="60"/>
      <c r="BJ96" s="60"/>
      <c r="BK96" s="60"/>
      <c r="BL96" s="60"/>
      <c r="BM96" s="60"/>
      <c r="BN96" s="60"/>
      <c r="BO96" s="60"/>
      <c r="BP96" s="60"/>
      <c r="BQ96" s="60"/>
      <c r="BR96" s="60"/>
      <c r="BS96" s="60"/>
      <c r="BT96" s="60"/>
      <c r="BU96" s="60"/>
      <c r="BV96" s="44"/>
      <c r="BW96" s="44"/>
      <c r="BX96" s="44"/>
      <c r="BZ96" s="21"/>
      <c r="CA96" s="21"/>
      <c r="CB96" s="21"/>
      <c r="CC96" s="21"/>
      <c r="CD96" s="21"/>
      <c r="CE96" s="21"/>
      <c r="CF96" s="21"/>
      <c r="CG96" s="22"/>
      <c r="CH96" s="22"/>
      <c r="CI96" s="22"/>
      <c r="CJ96" s="22"/>
      <c r="CK96" s="22"/>
      <c r="CL96" s="22"/>
      <c r="CM96" s="22"/>
    </row>
    <row r="97" spans="2:91" s="45" customFormat="1" ht="13.5" hidden="1" thickBot="1" x14ac:dyDescent="0.25">
      <c r="B97" s="42"/>
      <c r="C97" s="42"/>
      <c r="D97" s="43"/>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211"/>
      <c r="AG97" s="212"/>
      <c r="AH97" s="212"/>
      <c r="AI97" s="212"/>
      <c r="AJ97" s="212"/>
      <c r="AK97" s="212"/>
      <c r="AL97" s="212"/>
      <c r="AM97" s="212"/>
      <c r="AN97" s="212"/>
      <c r="AO97" s="212"/>
      <c r="AP97" s="212"/>
      <c r="AQ97" s="212"/>
      <c r="AR97" s="212"/>
      <c r="AS97" s="212"/>
      <c r="AT97" s="212"/>
      <c r="AU97" s="212"/>
      <c r="AV97" s="212"/>
      <c r="AW97" s="212"/>
      <c r="AX97" s="212"/>
      <c r="AY97" s="213"/>
      <c r="AZ97" s="60"/>
      <c r="BA97" s="60"/>
      <c r="BB97" s="60"/>
      <c r="BC97" s="60"/>
      <c r="BD97" s="60"/>
      <c r="BE97" s="60"/>
      <c r="BF97" s="60"/>
      <c r="BG97" s="60"/>
      <c r="BH97" s="60"/>
      <c r="BI97" s="60"/>
      <c r="BJ97" s="60"/>
      <c r="BK97" s="60"/>
      <c r="BL97" s="60"/>
      <c r="BM97" s="60"/>
      <c r="BN97" s="60"/>
      <c r="BO97" s="60"/>
      <c r="BP97" s="60"/>
      <c r="BQ97" s="60"/>
      <c r="BR97" s="60"/>
      <c r="BS97" s="60"/>
      <c r="BT97" s="60"/>
      <c r="BU97" s="60"/>
      <c r="BV97" s="44"/>
      <c r="BW97" s="44"/>
      <c r="BX97" s="44"/>
      <c r="BZ97" s="21"/>
      <c r="CA97" s="21"/>
      <c r="CB97" s="21"/>
      <c r="CC97" s="21"/>
      <c r="CD97" s="21"/>
      <c r="CE97" s="21"/>
      <c r="CF97" s="21"/>
      <c r="CG97" s="22"/>
      <c r="CH97" s="22"/>
      <c r="CI97" s="22"/>
      <c r="CJ97" s="22"/>
      <c r="CK97" s="22"/>
      <c r="CL97" s="22"/>
      <c r="CM97" s="22"/>
    </row>
    <row r="98" spans="2:91" s="45" customFormat="1" x14ac:dyDescent="0.2">
      <c r="B98" s="27" t="s">
        <v>77</v>
      </c>
      <c r="C98" s="19"/>
      <c r="D98" s="20"/>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6"/>
      <c r="BO98" s="46"/>
      <c r="BP98" s="46"/>
      <c r="BQ98" s="46"/>
      <c r="BR98" s="46"/>
      <c r="BS98" s="46"/>
      <c r="BT98" s="46"/>
      <c r="BU98" s="46"/>
      <c r="BV98" s="2"/>
      <c r="BW98" s="2"/>
      <c r="BX98" s="2"/>
      <c r="BY98" s="3"/>
      <c r="BZ98" s="21"/>
      <c r="CA98" s="21"/>
      <c r="CB98" s="21"/>
      <c r="CC98" s="21"/>
      <c r="CD98" s="21"/>
      <c r="CE98" s="21"/>
      <c r="CF98" s="21"/>
      <c r="CG98" s="22"/>
      <c r="CH98" s="22"/>
      <c r="CI98" s="22"/>
      <c r="CJ98" s="22"/>
      <c r="CK98" s="22"/>
      <c r="CL98" s="22"/>
      <c r="CM98" s="22"/>
    </row>
    <row r="99" spans="2:91" s="45" customFormat="1" ht="20.25" customHeight="1" x14ac:dyDescent="0.2">
      <c r="B99" s="149" t="s">
        <v>81</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51" t="s">
        <v>79</v>
      </c>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21"/>
      <c r="CA99" s="21"/>
      <c r="CB99" s="21"/>
      <c r="CC99" s="21"/>
      <c r="CD99" s="21"/>
      <c r="CE99" s="21"/>
      <c r="CF99" s="21"/>
      <c r="CG99" s="22"/>
      <c r="CH99" s="22"/>
      <c r="CI99" s="22"/>
      <c r="CJ99" s="22"/>
      <c r="CK99" s="22"/>
      <c r="CL99" s="22"/>
      <c r="CM99" s="22"/>
    </row>
    <row r="100" spans="2:91" s="45" customFormat="1" ht="20.25" customHeight="1" x14ac:dyDescent="0.2">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c r="BZ100" s="21"/>
      <c r="CA100" s="21"/>
      <c r="CB100" s="21"/>
      <c r="CC100" s="21"/>
      <c r="CD100" s="21"/>
      <c r="CE100" s="21"/>
      <c r="CF100" s="21"/>
      <c r="CG100" s="22"/>
      <c r="CH100" s="22"/>
      <c r="CI100" s="22"/>
      <c r="CJ100" s="22"/>
      <c r="CK100" s="22"/>
      <c r="CL100" s="22"/>
      <c r="CM100" s="22"/>
    </row>
    <row r="101" spans="2:91" s="45" customFormat="1" ht="20.25" customHeight="1" x14ac:dyDescent="0.2">
      <c r="B101" s="150" t="s">
        <v>80</v>
      </c>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2" t="s">
        <v>78</v>
      </c>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c r="BX101" s="152"/>
      <c r="BY101" s="152"/>
      <c r="BZ101" s="21"/>
      <c r="CA101" s="21"/>
      <c r="CB101" s="21"/>
      <c r="CC101" s="21"/>
      <c r="CD101" s="21"/>
      <c r="CE101" s="21"/>
      <c r="CF101" s="21"/>
      <c r="CG101" s="22"/>
      <c r="CH101" s="22"/>
      <c r="CI101" s="22"/>
      <c r="CJ101" s="22"/>
      <c r="CK101" s="22"/>
      <c r="CL101" s="22"/>
      <c r="CM101" s="22"/>
    </row>
    <row r="102" spans="2:91" s="45" customFormat="1" ht="20.25" customHeight="1" x14ac:dyDescent="0.2">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21"/>
      <c r="CA102" s="21"/>
      <c r="CB102" s="21"/>
      <c r="CC102" s="21"/>
      <c r="CD102" s="21"/>
      <c r="CE102" s="21"/>
      <c r="CF102" s="21"/>
      <c r="CG102" s="22"/>
      <c r="CH102" s="22"/>
      <c r="CI102" s="22"/>
      <c r="CJ102" s="22"/>
      <c r="CK102" s="22"/>
      <c r="CL102" s="22"/>
      <c r="CM102" s="22"/>
    </row>
  </sheetData>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90" zoomScaleNormal="100" zoomScaleSheetLayoutView="90" workbookViewId="0">
      <selection activeCell="BG6" sqref="BG6"/>
    </sheetView>
  </sheetViews>
  <sheetFormatPr defaultRowHeight="12.75" x14ac:dyDescent="0.2"/>
  <cols>
    <col min="1" max="1" width="4.140625" style="47" customWidth="1"/>
    <col min="2" max="2" width="0.7109375" style="47" customWidth="1"/>
    <col min="3" max="3" width="0.7109375" style="48" customWidth="1"/>
    <col min="4" max="4" width="2.28515625" style="49" customWidth="1"/>
    <col min="5" max="5" width="0.7109375" style="49" customWidth="1"/>
    <col min="6" max="6" width="2.28515625" style="49" customWidth="1"/>
    <col min="7" max="7" width="0.7109375" style="49" customWidth="1"/>
    <col min="8" max="8" width="2.28515625" style="49" customWidth="1"/>
    <col min="9" max="9" width="0.7109375" style="49" customWidth="1"/>
    <col min="10" max="10" width="2.28515625" style="49" customWidth="1"/>
    <col min="11" max="11" width="0.7109375" style="49" customWidth="1"/>
    <col min="12" max="12" width="2.28515625" style="49" customWidth="1"/>
    <col min="13" max="13" width="0.7109375" style="49" customWidth="1"/>
    <col min="14" max="14" width="2.28515625" style="49" customWidth="1"/>
    <col min="15" max="17" width="0.7109375" style="49" customWidth="1"/>
    <col min="18" max="18" width="4.5703125" style="49" customWidth="1"/>
    <col min="19" max="20" width="0.7109375" style="49" customWidth="1"/>
    <col min="21" max="21" width="2.28515625" style="49" customWidth="1"/>
    <col min="22" max="22" width="0.7109375" style="49" customWidth="1"/>
    <col min="23" max="23" width="2.28515625" style="49" customWidth="1"/>
    <col min="24" max="24" width="0.7109375" style="49" customWidth="1"/>
    <col min="25" max="25" width="2.28515625" style="49" customWidth="1"/>
    <col min="26" max="26" width="0.7109375" style="49" customWidth="1"/>
    <col min="27" max="27" width="2.28515625" style="49" customWidth="1"/>
    <col min="28" max="28" width="0.7109375" style="49" customWidth="1"/>
    <col min="29" max="29" width="2.28515625" style="49" customWidth="1"/>
    <col min="30" max="31" width="0.7109375" style="49" customWidth="1"/>
    <col min="32" max="32" width="2.28515625" style="49" customWidth="1"/>
    <col min="33" max="33" width="0.7109375" style="49" customWidth="1"/>
    <col min="34" max="34" width="2.28515625" style="49" customWidth="1"/>
    <col min="35" max="35" width="0.7109375" style="49" customWidth="1"/>
    <col min="36" max="36" width="2.28515625" style="49" customWidth="1"/>
    <col min="37" max="37" width="0.7109375" style="49" customWidth="1"/>
    <col min="38" max="38" width="2.28515625" style="49" customWidth="1"/>
    <col min="39" max="39" width="0.7109375" style="49" customWidth="1"/>
    <col min="40" max="40" width="2.28515625" style="49" customWidth="1"/>
    <col min="41" max="41" width="0.7109375" style="49" customWidth="1"/>
    <col min="42" max="42" width="2.28515625" style="49" customWidth="1"/>
    <col min="43" max="43" width="0.7109375" style="49" customWidth="1"/>
    <col min="44" max="44" width="2.28515625" style="49" customWidth="1"/>
    <col min="45" max="45" width="0.7109375" style="49" customWidth="1"/>
    <col min="46" max="46" width="2.28515625" style="49" customWidth="1"/>
    <col min="47" max="47" width="0.7109375" style="49" customWidth="1"/>
    <col min="48" max="48" width="2.28515625" style="49" customWidth="1"/>
    <col min="49" max="49" width="0.7109375" style="49" customWidth="1"/>
    <col min="50" max="50" width="2.28515625" style="49" customWidth="1"/>
    <col min="51" max="51" width="0.7109375" style="49" customWidth="1"/>
    <col min="52" max="52" width="2.28515625" style="49" customWidth="1"/>
    <col min="53" max="53" width="0.7109375" style="49" customWidth="1"/>
    <col min="54" max="54" width="2.28515625" style="49" customWidth="1"/>
    <col min="55" max="56" width="0.42578125" style="49" customWidth="1"/>
    <col min="57" max="57" width="2.28515625" style="49" customWidth="1"/>
    <col min="58" max="58" width="0.7109375" style="49" customWidth="1"/>
    <col min="59" max="59" width="2.28515625" style="49" customWidth="1"/>
    <col min="60" max="60" width="0.7109375" style="49" customWidth="1"/>
    <col min="61" max="61" width="2.28515625" style="49" customWidth="1"/>
    <col min="62" max="62" width="0.7109375" style="49" customWidth="1"/>
    <col min="63" max="63" width="2.28515625" style="49" customWidth="1"/>
    <col min="64" max="64" width="0.7109375" style="49" customWidth="1"/>
    <col min="65" max="65" width="2.28515625" style="49" customWidth="1"/>
    <col min="66" max="66" width="0.7109375" style="49" customWidth="1"/>
    <col min="67" max="67" width="2.28515625" style="49" customWidth="1"/>
    <col min="68" max="68" width="0.7109375" style="49" customWidth="1"/>
    <col min="69" max="69" width="2.28515625" style="49" customWidth="1"/>
    <col min="70" max="70" width="0.7109375" style="49" customWidth="1"/>
    <col min="71" max="71" width="2.28515625" style="49" customWidth="1"/>
    <col min="72" max="72" width="0.7109375" style="49" customWidth="1"/>
    <col min="73" max="73" width="2.28515625" style="49" customWidth="1"/>
    <col min="74" max="74" width="0.7109375" style="49" customWidth="1"/>
    <col min="75" max="75" width="2.28515625" style="49" customWidth="1"/>
    <col min="76" max="76" width="0.7109375" style="49" customWidth="1"/>
    <col min="77" max="77" width="2.28515625" style="49" customWidth="1"/>
    <col min="78" max="78" width="0.7109375" style="49" customWidth="1"/>
    <col min="79" max="79" width="2.28515625" style="49" customWidth="1"/>
    <col min="80" max="80" width="0.7109375" style="49" customWidth="1"/>
    <col min="81" max="81" width="1.5703125" style="45" customWidth="1"/>
    <col min="82" max="87" width="9.140625" style="22" customWidth="1"/>
    <col min="88" max="16384" width="9.140625" style="22"/>
  </cols>
  <sheetData>
    <row r="1" spans="1:84" ht="12.75" customHeight="1" x14ac:dyDescent="0.2">
      <c r="C1" s="42"/>
      <c r="D1" s="42"/>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5"/>
      <c r="CA1" s="44"/>
      <c r="CB1" s="44"/>
      <c r="CC1" s="99" t="b">
        <v>0</v>
      </c>
      <c r="CD1" s="62"/>
      <c r="CE1" s="62"/>
      <c r="CF1" s="62"/>
    </row>
    <row r="2" spans="1:84" x14ac:dyDescent="0.2">
      <c r="C2" s="42"/>
      <c r="D2" s="42"/>
      <c r="E2" s="43"/>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5"/>
      <c r="CA2" s="44"/>
      <c r="CB2" s="44"/>
      <c r="CC2" s="100">
        <v>2</v>
      </c>
      <c r="CD2" s="62"/>
      <c r="CE2" s="62"/>
      <c r="CF2" s="62"/>
    </row>
    <row r="3" spans="1:84" x14ac:dyDescent="0.2">
      <c r="A3" s="3"/>
      <c r="C3" s="42"/>
      <c r="D3" s="42"/>
      <c r="E3" s="43"/>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5"/>
      <c r="CA3" s="44"/>
      <c r="CB3" s="44"/>
      <c r="CC3" s="3"/>
      <c r="CD3" s="62"/>
      <c r="CE3" s="62"/>
      <c r="CF3" s="62"/>
    </row>
    <row r="4" spans="1:84" ht="13.5" customHeight="1" x14ac:dyDescent="0.2">
      <c r="A4" s="3"/>
      <c r="C4" s="42"/>
      <c r="D4" s="42"/>
      <c r="E4" s="43"/>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5"/>
      <c r="CA4" s="44"/>
      <c r="CB4" s="44"/>
      <c r="CC4" s="32"/>
      <c r="CE4" s="62"/>
      <c r="CF4" s="21"/>
    </row>
    <row r="5" spans="1:84" ht="9.9499999999999993" customHeight="1" x14ac:dyDescent="0.2">
      <c r="A5" s="3"/>
      <c r="B5" s="63"/>
      <c r="C5" s="19"/>
      <c r="D5" s="19"/>
      <c r="E5" s="2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32"/>
      <c r="CE5" s="62"/>
    </row>
    <row r="6" spans="1:84" ht="18" customHeight="1" x14ac:dyDescent="0.2">
      <c r="A6" s="3"/>
      <c r="B6" s="63"/>
      <c r="C6" s="19"/>
      <c r="D6" s="19"/>
      <c r="E6" s="20"/>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3"/>
      <c r="CA6" s="97"/>
      <c r="CB6" s="97"/>
      <c r="CC6" s="32"/>
      <c r="CE6" s="62"/>
    </row>
    <row r="7" spans="1:84" ht="26.25" customHeight="1" x14ac:dyDescent="0.4">
      <c r="A7" s="3"/>
      <c r="B7" s="63"/>
      <c r="C7" s="283" t="s">
        <v>150</v>
      </c>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32"/>
      <c r="CE7" s="62"/>
    </row>
    <row r="8" spans="1:84" ht="12" customHeight="1" x14ac:dyDescent="0.25">
      <c r="A8" s="3"/>
      <c r="B8" s="63"/>
      <c r="C8" s="285" t="s">
        <v>126</v>
      </c>
      <c r="D8" s="285"/>
      <c r="E8" s="285"/>
      <c r="F8" s="285"/>
      <c r="G8" s="285"/>
      <c r="H8" s="285"/>
      <c r="I8" s="285"/>
      <c r="J8" s="285"/>
      <c r="K8" s="285"/>
      <c r="L8" s="285"/>
      <c r="M8" s="285"/>
      <c r="N8" s="285"/>
      <c r="O8" s="285"/>
      <c r="P8" s="285"/>
      <c r="Q8" s="285"/>
      <c r="R8" s="285"/>
      <c r="S8" s="285"/>
      <c r="T8" s="285"/>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364">
        <f ca="1">TODAY()</f>
        <v>44369</v>
      </c>
      <c r="BR8" s="364"/>
      <c r="BS8" s="364"/>
      <c r="BT8" s="364"/>
      <c r="BU8" s="364"/>
      <c r="BV8" s="364"/>
      <c r="BW8" s="364"/>
      <c r="BX8" s="364"/>
      <c r="BY8" s="364"/>
      <c r="BZ8" s="364"/>
      <c r="CA8" s="364"/>
      <c r="CB8" s="86"/>
      <c r="CC8" s="32"/>
      <c r="CE8" s="62"/>
    </row>
    <row r="9" spans="1:84" ht="12.75" customHeight="1" x14ac:dyDescent="0.2">
      <c r="A9" s="3"/>
      <c r="B9" s="63"/>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32"/>
    </row>
    <row r="10" spans="1:84" ht="12.75" customHeight="1" x14ac:dyDescent="0.2">
      <c r="A10" s="3"/>
      <c r="B10" s="63"/>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32"/>
    </row>
    <row r="11" spans="1:84" ht="15.75" customHeight="1" x14ac:dyDescent="0.2">
      <c r="A11" s="41"/>
      <c r="B11" s="64"/>
      <c r="C11" s="19"/>
      <c r="D11" s="19"/>
      <c r="E11" s="20"/>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19"/>
      <c r="B12" s="337"/>
      <c r="C12" s="203" t="s">
        <v>136</v>
      </c>
      <c r="D12" s="203"/>
      <c r="E12" s="203"/>
      <c r="F12" s="203"/>
      <c r="G12" s="203"/>
      <c r="H12" s="203"/>
      <c r="I12" s="203"/>
      <c r="J12" s="203"/>
      <c r="K12" s="203"/>
      <c r="L12" s="203"/>
      <c r="M12" s="286" t="s">
        <v>138</v>
      </c>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
      <c r="CB12" s="2"/>
      <c r="CC12" s="32"/>
    </row>
    <row r="13" spans="1:84" ht="18" x14ac:dyDescent="0.2">
      <c r="A13" s="356"/>
      <c r="B13" s="357"/>
      <c r="C13" s="203" t="s">
        <v>137</v>
      </c>
      <c r="D13" s="203"/>
      <c r="E13" s="203"/>
      <c r="F13" s="203"/>
      <c r="G13" s="203"/>
      <c r="H13" s="203"/>
      <c r="I13" s="203"/>
      <c r="J13" s="203"/>
      <c r="K13" s="203"/>
      <c r="L13" s="203"/>
      <c r="M13" s="203"/>
      <c r="N13" s="203"/>
      <c r="O13" s="203"/>
      <c r="P13" s="203"/>
      <c r="Q13" s="203"/>
      <c r="R13" s="203"/>
      <c r="S13" s="203"/>
      <c r="T13" s="203"/>
      <c r="U13" s="203"/>
      <c r="V13" s="203"/>
      <c r="W13" s="203"/>
      <c r="X13" s="203"/>
      <c r="Y13" s="203"/>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
      <c r="CB13" s="2"/>
      <c r="CC13" s="3"/>
    </row>
    <row r="14" spans="1:84" ht="18" x14ac:dyDescent="0.2">
      <c r="A14" s="356"/>
      <c r="B14" s="357"/>
      <c r="C14" s="268" t="s">
        <v>128</v>
      </c>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70" t="str">
        <f>IF(Úvod!H20="","",Úvod!H20)</f>
        <v/>
      </c>
      <c r="AO14" s="270"/>
      <c r="AP14" s="270"/>
      <c r="AQ14" s="270"/>
      <c r="AR14" s="270"/>
      <c r="AS14" s="270"/>
      <c r="AT14" s="270"/>
      <c r="AU14" s="270"/>
      <c r="AV14" s="270"/>
      <c r="AW14" s="270"/>
      <c r="AX14" s="270"/>
      <c r="AY14" s="270"/>
      <c r="AZ14" s="270"/>
      <c r="BA14" s="270"/>
      <c r="BB14" s="270"/>
      <c r="BC14" s="270"/>
      <c r="BD14" s="270"/>
      <c r="BE14" s="24"/>
      <c r="BF14" s="24"/>
      <c r="BG14" s="24"/>
      <c r="BH14" s="24"/>
      <c r="BI14" s="24"/>
      <c r="BJ14" s="24"/>
      <c r="BK14" s="24"/>
      <c r="BL14" s="24"/>
      <c r="BM14" s="24"/>
      <c r="BN14" s="24"/>
      <c r="BO14" s="24"/>
      <c r="BP14" s="24"/>
      <c r="BQ14" s="24"/>
      <c r="BR14" s="24"/>
      <c r="BS14" s="24"/>
      <c r="BT14" s="24"/>
      <c r="BU14" s="24"/>
      <c r="BV14" s="24"/>
      <c r="BW14" s="24"/>
      <c r="BX14" s="24"/>
      <c r="BY14" s="24"/>
      <c r="BZ14" s="24"/>
      <c r="CA14" s="2"/>
      <c r="CB14" s="2"/>
      <c r="CC14" s="3"/>
    </row>
    <row r="15" spans="1:84" ht="18" x14ac:dyDescent="0.2">
      <c r="A15" s="319"/>
      <c r="B15" s="337"/>
      <c r="C15" s="268" t="s">
        <v>129</v>
      </c>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70" t="str">
        <f>IF(Úvod!H21="","",Úvod!H21)</f>
        <v/>
      </c>
      <c r="AO15" s="270"/>
      <c r="AP15" s="270"/>
      <c r="AQ15" s="270"/>
      <c r="AR15" s="270"/>
      <c r="AS15" s="270"/>
      <c r="AT15" s="270"/>
      <c r="AU15" s="270"/>
      <c r="AV15" s="270"/>
      <c r="AW15" s="270"/>
      <c r="AX15" s="270"/>
      <c r="AY15" s="270"/>
      <c r="AZ15" s="270"/>
      <c r="BA15" s="270"/>
      <c r="BB15" s="270"/>
      <c r="BC15" s="270"/>
      <c r="BD15" s="270"/>
      <c r="BE15" s="24"/>
      <c r="BF15" s="24"/>
      <c r="BG15" s="24"/>
      <c r="BH15" s="24"/>
      <c r="BI15" s="24"/>
      <c r="BJ15" s="24"/>
      <c r="BK15" s="24"/>
      <c r="BL15" s="24"/>
      <c r="BM15" s="24"/>
      <c r="BN15" s="24"/>
      <c r="BO15" s="24"/>
      <c r="BP15" s="24"/>
      <c r="BQ15" s="24"/>
      <c r="BR15" s="24"/>
      <c r="BS15" s="24"/>
      <c r="BT15" s="24"/>
      <c r="BU15" s="24"/>
      <c r="BV15" s="24"/>
      <c r="BW15" s="24"/>
      <c r="BX15" s="24"/>
      <c r="BY15" s="24"/>
      <c r="BZ15" s="24"/>
      <c r="CA15" s="2"/>
      <c r="CB15" s="2"/>
      <c r="CC15" s="32"/>
    </row>
    <row r="16" spans="1:84" ht="9.9499999999999993" customHeight="1" x14ac:dyDescent="0.2">
      <c r="A16" s="319"/>
      <c r="B16" s="337"/>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
      <c r="BP16" s="2"/>
      <c r="BQ16" s="2"/>
      <c r="BR16" s="2"/>
      <c r="BS16" s="2"/>
      <c r="BT16" s="2"/>
      <c r="BU16" s="2"/>
      <c r="BV16" s="2"/>
      <c r="BW16" s="2"/>
      <c r="BX16" s="2"/>
      <c r="BY16" s="2"/>
      <c r="BZ16" s="3"/>
      <c r="CA16" s="2"/>
      <c r="CB16" s="2"/>
      <c r="CC16" s="32"/>
    </row>
    <row r="17" spans="1:83" ht="18" customHeight="1" x14ac:dyDescent="0.2">
      <c r="A17" s="317"/>
      <c r="B17" s="318"/>
      <c r="C17" s="352" t="s">
        <v>133</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3"/>
    </row>
    <row r="18" spans="1:83" ht="9.9499999999999993" customHeight="1" x14ac:dyDescent="0.2">
      <c r="A18" s="41"/>
      <c r="B18" s="41"/>
      <c r="C18" s="20"/>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1"/>
      <c r="B19" s="41"/>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
      <c r="BP19" s="2"/>
      <c r="BQ19" s="2"/>
      <c r="BR19" s="2"/>
      <c r="BS19" s="2"/>
      <c r="BT19" s="2"/>
      <c r="BU19" s="2"/>
      <c r="BV19" s="2"/>
      <c r="BW19" s="2"/>
      <c r="BX19" s="2"/>
      <c r="BY19" s="2"/>
      <c r="BZ19" s="2"/>
      <c r="CA19" s="2"/>
      <c r="CB19" s="2"/>
      <c r="CC19" s="3"/>
      <c r="CD19" s="3"/>
      <c r="CE19" s="3"/>
    </row>
    <row r="20" spans="1:83" s="3" customFormat="1" x14ac:dyDescent="0.2">
      <c r="A20" s="319"/>
      <c r="B20" s="337"/>
      <c r="C20" s="180" t="s">
        <v>35</v>
      </c>
      <c r="D20" s="180"/>
      <c r="E20" s="180"/>
      <c r="F20" s="180"/>
      <c r="G20" s="180"/>
      <c r="H20" s="180"/>
      <c r="I20" s="180"/>
      <c r="J20" s="180"/>
      <c r="K20" s="180"/>
      <c r="L20" s="180"/>
      <c r="M20" s="180"/>
      <c r="N20" s="180"/>
      <c r="O20" s="180"/>
      <c r="P20" s="180"/>
      <c r="Q20" s="65"/>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2"/>
      <c r="CC20" s="32"/>
      <c r="CD20" s="22"/>
      <c r="CE20" s="22"/>
    </row>
    <row r="21" spans="1:83" s="3" customFormat="1" x14ac:dyDescent="0.2">
      <c r="A21" s="319"/>
      <c r="B21" s="337"/>
      <c r="C21" s="27"/>
      <c r="D21" s="27"/>
      <c r="E21" s="27"/>
      <c r="F21" s="27"/>
      <c r="G21" s="27"/>
      <c r="H21" s="27"/>
      <c r="I21" s="27"/>
      <c r="J21" s="27"/>
      <c r="K21" s="27"/>
      <c r="L21" s="27"/>
      <c r="M21" s="27"/>
      <c r="N21" s="27"/>
      <c r="O21" s="27"/>
      <c r="P21" s="27"/>
      <c r="Q21" s="65"/>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2"/>
      <c r="CC21" s="32"/>
      <c r="CD21" s="22"/>
      <c r="CE21" s="22"/>
    </row>
    <row r="22" spans="1:83" s="3" customFormat="1" ht="18" customHeight="1" x14ac:dyDescent="0.2">
      <c r="A22" s="319"/>
      <c r="B22" s="337"/>
      <c r="C22" s="352" t="s">
        <v>134</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32"/>
      <c r="CD22" s="22"/>
      <c r="CE22" s="22"/>
    </row>
    <row r="23" spans="1:83" s="3" customFormat="1" x14ac:dyDescent="0.2">
      <c r="A23" s="319"/>
      <c r="B23" s="337"/>
      <c r="C23" s="180" t="s">
        <v>57</v>
      </c>
      <c r="D23" s="180"/>
      <c r="E23" s="180"/>
      <c r="F23" s="180"/>
      <c r="G23" s="180"/>
      <c r="H23" s="180"/>
      <c r="I23" s="180"/>
      <c r="J23" s="180"/>
      <c r="K23" s="180"/>
      <c r="L23" s="180"/>
      <c r="M23" s="180"/>
      <c r="N23" s="180"/>
      <c r="O23" s="180"/>
      <c r="P23" s="180"/>
      <c r="Q23" s="65"/>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2"/>
      <c r="CA23" s="32"/>
      <c r="CB23" s="1"/>
      <c r="CC23" s="32"/>
      <c r="CD23" s="22"/>
      <c r="CE23" s="22"/>
    </row>
    <row r="24" spans="1:83" ht="9.9499999999999993" customHeight="1" x14ac:dyDescent="0.2">
      <c r="A24" s="66"/>
      <c r="B24" s="66"/>
      <c r="C24" s="181"/>
      <c r="D24" s="181"/>
      <c r="E24" s="181"/>
      <c r="F24" s="181"/>
      <c r="G24" s="181"/>
      <c r="H24" s="181"/>
      <c r="I24" s="181"/>
      <c r="J24" s="181"/>
      <c r="K24" s="181"/>
      <c r="L24" s="181"/>
      <c r="M24" s="181"/>
      <c r="N24" s="181"/>
      <c r="O24" s="181"/>
      <c r="P24" s="181"/>
      <c r="Q24" s="63"/>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2"/>
      <c r="CA24" s="32"/>
      <c r="CB24" s="1"/>
      <c r="CC24" s="32"/>
    </row>
    <row r="25" spans="1:83" ht="3.75" customHeight="1" x14ac:dyDescent="0.2">
      <c r="A25" s="317"/>
      <c r="B25" s="318"/>
      <c r="C25" s="28"/>
      <c r="D25" s="28"/>
      <c r="E25" s="28"/>
      <c r="F25" s="28"/>
      <c r="G25" s="28"/>
      <c r="H25" s="28"/>
      <c r="I25" s="28"/>
      <c r="J25" s="28"/>
      <c r="K25" s="28"/>
      <c r="L25" s="28"/>
      <c r="M25" s="28"/>
      <c r="N25" s="28"/>
      <c r="O25" s="28"/>
      <c r="P25" s="28"/>
      <c r="Q25" s="63"/>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2"/>
      <c r="CA25" s="32"/>
      <c r="CB25" s="1"/>
      <c r="CC25" s="3"/>
    </row>
    <row r="26" spans="1:83" ht="18" customHeight="1" x14ac:dyDescent="0.2">
      <c r="A26" s="41"/>
      <c r="B26" s="41"/>
      <c r="C26" s="207" t="s">
        <v>135</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3"/>
    </row>
    <row r="27" spans="1:83" ht="10.5" customHeight="1" x14ac:dyDescent="0.2">
      <c r="A27" s="41"/>
      <c r="B27" s="41"/>
      <c r="C27" s="28"/>
      <c r="D27" s="28"/>
      <c r="E27" s="28"/>
      <c r="F27" s="28"/>
      <c r="G27" s="28"/>
      <c r="H27" s="28"/>
      <c r="I27" s="28"/>
      <c r="J27" s="28"/>
      <c r="K27" s="28"/>
      <c r="L27" s="28"/>
      <c r="M27" s="28"/>
      <c r="N27" s="28"/>
      <c r="O27" s="28"/>
      <c r="P27" s="28"/>
      <c r="Q27" s="63"/>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2"/>
      <c r="CA27" s="32"/>
      <c r="CB27" s="1"/>
      <c r="CC27" s="3"/>
    </row>
    <row r="28" spans="1:83" ht="12" customHeight="1" thickBot="1" x14ac:dyDescent="0.25">
      <c r="A28" s="41"/>
      <c r="B28" s="41"/>
      <c r="C28" s="148" t="s">
        <v>89</v>
      </c>
      <c r="D28" s="148"/>
      <c r="E28" s="148"/>
      <c r="F28" s="148"/>
      <c r="G28" s="148"/>
      <c r="H28" s="148"/>
      <c r="I28" s="148"/>
      <c r="J28" s="148"/>
      <c r="K28" s="148"/>
      <c r="L28" s="148"/>
      <c r="M28" s="148"/>
      <c r="N28" s="148"/>
      <c r="O28" s="148"/>
      <c r="P28" s="148"/>
      <c r="Q28" s="67"/>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2"/>
      <c r="CA28" s="32"/>
      <c r="CB28" s="1"/>
      <c r="CC28" s="3"/>
    </row>
    <row r="29" spans="1:83" ht="13.5" customHeight="1" thickBot="1" x14ac:dyDescent="0.25">
      <c r="A29" s="41"/>
      <c r="B29" s="41"/>
      <c r="C29" s="162" t="s">
        <v>42</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4"/>
      <c r="CC29" s="3"/>
    </row>
    <row r="30" spans="1:83" ht="9.9499999999999993" customHeight="1" x14ac:dyDescent="0.2">
      <c r="A30" s="319"/>
      <c r="B30" s="337"/>
      <c r="C30" s="353" t="s">
        <v>44</v>
      </c>
      <c r="D30" s="354"/>
      <c r="E30" s="354"/>
      <c r="F30" s="354"/>
      <c r="G30" s="354"/>
      <c r="H30" s="354"/>
      <c r="I30" s="354"/>
      <c r="J30" s="354"/>
      <c r="K30" s="354"/>
      <c r="L30" s="354"/>
      <c r="M30" s="354"/>
      <c r="N30" s="354"/>
      <c r="O30" s="354"/>
      <c r="P30" s="354"/>
      <c r="Q30" s="354"/>
      <c r="R30" s="354"/>
      <c r="S30" s="354"/>
      <c r="T30" s="354"/>
      <c r="U30" s="354"/>
      <c r="V30" s="354"/>
      <c r="W30" s="354"/>
      <c r="X30" s="354"/>
      <c r="Y30" s="354"/>
      <c r="Z30" s="355"/>
      <c r="AA30" s="358" t="s">
        <v>15</v>
      </c>
      <c r="AB30" s="359"/>
      <c r="AC30" s="359"/>
      <c r="AD30" s="360"/>
      <c r="AE30" s="136" t="s">
        <v>16</v>
      </c>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8"/>
      <c r="BD30" s="256" t="s">
        <v>17</v>
      </c>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8"/>
      <c r="CC30" s="32"/>
    </row>
    <row r="31" spans="1:83" ht="4.5" customHeight="1" x14ac:dyDescent="0.2">
      <c r="A31" s="356"/>
      <c r="B31" s="357"/>
      <c r="C31" s="333"/>
      <c r="D31" s="205"/>
      <c r="E31" s="205"/>
      <c r="F31" s="205"/>
      <c r="G31" s="205"/>
      <c r="H31" s="205"/>
      <c r="I31" s="205"/>
      <c r="J31" s="205"/>
      <c r="K31" s="205"/>
      <c r="L31" s="205"/>
      <c r="M31" s="205"/>
      <c r="N31" s="205"/>
      <c r="O31" s="205"/>
      <c r="P31" s="205"/>
      <c r="Q31" s="205"/>
      <c r="R31" s="205"/>
      <c r="S31" s="205"/>
      <c r="T31" s="205"/>
      <c r="U31" s="205"/>
      <c r="V31" s="205"/>
      <c r="W31" s="205"/>
      <c r="X31" s="205"/>
      <c r="Y31" s="205"/>
      <c r="Z31" s="206"/>
      <c r="AA31" s="361"/>
      <c r="AB31" s="362"/>
      <c r="AC31" s="362"/>
      <c r="AD31" s="363"/>
      <c r="AE31" s="139"/>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1"/>
      <c r="BD31" s="259"/>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1"/>
      <c r="CC31" s="3"/>
    </row>
    <row r="32" spans="1:83" ht="4.5" customHeight="1" x14ac:dyDescent="0.2">
      <c r="A32" s="356"/>
      <c r="B32" s="357"/>
      <c r="C32" s="333"/>
      <c r="D32" s="205"/>
      <c r="E32" s="205"/>
      <c r="F32" s="205"/>
      <c r="G32" s="205"/>
      <c r="H32" s="205"/>
      <c r="I32" s="205"/>
      <c r="J32" s="205"/>
      <c r="K32" s="205"/>
      <c r="L32" s="205"/>
      <c r="M32" s="205"/>
      <c r="N32" s="205"/>
      <c r="O32" s="205"/>
      <c r="P32" s="205"/>
      <c r="Q32" s="205"/>
      <c r="R32" s="205"/>
      <c r="S32" s="205"/>
      <c r="T32" s="205"/>
      <c r="U32" s="205"/>
      <c r="V32" s="205"/>
      <c r="W32" s="205"/>
      <c r="X32" s="205"/>
      <c r="Y32" s="205"/>
      <c r="Z32" s="206"/>
      <c r="AA32" s="361"/>
      <c r="AB32" s="362"/>
      <c r="AC32" s="362"/>
      <c r="AD32" s="363"/>
      <c r="AE32" s="139"/>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1"/>
      <c r="BD32" s="259"/>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1"/>
      <c r="CC32" s="3"/>
    </row>
    <row r="33" spans="1:81" ht="8.4499999999999993" customHeight="1" x14ac:dyDescent="0.2">
      <c r="A33" s="319"/>
      <c r="B33" s="337"/>
      <c r="C33" s="333" t="s">
        <v>7</v>
      </c>
      <c r="D33" s="205"/>
      <c r="E33" s="205"/>
      <c r="F33" s="205"/>
      <c r="G33" s="205"/>
      <c r="H33" s="205"/>
      <c r="I33" s="205"/>
      <c r="J33" s="205"/>
      <c r="K33" s="205"/>
      <c r="L33" s="205"/>
      <c r="M33" s="205"/>
      <c r="N33" s="205"/>
      <c r="O33" s="205"/>
      <c r="P33" s="205"/>
      <c r="Q33" s="205"/>
      <c r="R33" s="205"/>
      <c r="S33" s="205"/>
      <c r="T33" s="205"/>
      <c r="U33" s="205"/>
      <c r="V33" s="205"/>
      <c r="W33" s="205"/>
      <c r="X33" s="205"/>
      <c r="Y33" s="205"/>
      <c r="Z33" s="206"/>
      <c r="AA33" s="139" t="s">
        <v>8</v>
      </c>
      <c r="AB33" s="140"/>
      <c r="AC33" s="140"/>
      <c r="AD33" s="141"/>
      <c r="AE33" s="139"/>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1"/>
      <c r="BD33" s="259"/>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1"/>
      <c r="CC33" s="32"/>
    </row>
    <row r="34" spans="1:81" ht="9.9499999999999993" customHeight="1" x14ac:dyDescent="0.2">
      <c r="A34" s="319"/>
      <c r="B34" s="337"/>
      <c r="C34" s="333"/>
      <c r="D34" s="205"/>
      <c r="E34" s="205"/>
      <c r="F34" s="205"/>
      <c r="G34" s="205"/>
      <c r="H34" s="205"/>
      <c r="I34" s="205"/>
      <c r="J34" s="205"/>
      <c r="K34" s="205"/>
      <c r="L34" s="205"/>
      <c r="M34" s="205"/>
      <c r="N34" s="205"/>
      <c r="O34" s="205"/>
      <c r="P34" s="205"/>
      <c r="Q34" s="205"/>
      <c r="R34" s="205"/>
      <c r="S34" s="205"/>
      <c r="T34" s="205"/>
      <c r="U34" s="205"/>
      <c r="V34" s="205"/>
      <c r="W34" s="205"/>
      <c r="X34" s="205"/>
      <c r="Y34" s="205"/>
      <c r="Z34" s="206"/>
      <c r="AA34" s="139"/>
      <c r="AB34" s="140"/>
      <c r="AC34" s="140"/>
      <c r="AD34" s="141"/>
      <c r="AE34" s="139" t="s">
        <v>10</v>
      </c>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1"/>
      <c r="BD34" s="139" t="s">
        <v>33</v>
      </c>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229"/>
      <c r="CC34" s="32"/>
    </row>
    <row r="35" spans="1:81" ht="9.9499999999999993" customHeight="1" x14ac:dyDescent="0.2">
      <c r="A35" s="317"/>
      <c r="B35" s="318"/>
      <c r="C35" s="333"/>
      <c r="D35" s="205"/>
      <c r="E35" s="205"/>
      <c r="F35" s="205"/>
      <c r="G35" s="205"/>
      <c r="H35" s="205"/>
      <c r="I35" s="205"/>
      <c r="J35" s="205"/>
      <c r="K35" s="205"/>
      <c r="L35" s="205"/>
      <c r="M35" s="205"/>
      <c r="N35" s="205"/>
      <c r="O35" s="205"/>
      <c r="P35" s="205"/>
      <c r="Q35" s="205"/>
      <c r="R35" s="205"/>
      <c r="S35" s="205"/>
      <c r="T35" s="205"/>
      <c r="U35" s="205"/>
      <c r="V35" s="205"/>
      <c r="W35" s="205"/>
      <c r="X35" s="205"/>
      <c r="Y35" s="205"/>
      <c r="Z35" s="206"/>
      <c r="AA35" s="139"/>
      <c r="AB35" s="140"/>
      <c r="AC35" s="140"/>
      <c r="AD35" s="141"/>
      <c r="AE35" s="139"/>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1"/>
      <c r="BD35" s="139"/>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229"/>
      <c r="CC35" s="3"/>
    </row>
    <row r="36" spans="1:81" ht="4.5" customHeight="1" thickBot="1" x14ac:dyDescent="0.25">
      <c r="A36" s="317"/>
      <c r="B36" s="317"/>
      <c r="C36" s="321"/>
      <c r="D36" s="322"/>
      <c r="E36" s="322"/>
      <c r="F36" s="322"/>
      <c r="G36" s="322"/>
      <c r="H36" s="322"/>
      <c r="I36" s="322"/>
      <c r="J36" s="322"/>
      <c r="K36" s="322"/>
      <c r="L36" s="322"/>
      <c r="M36" s="322"/>
      <c r="N36" s="322"/>
      <c r="O36" s="322"/>
      <c r="P36" s="322"/>
      <c r="Q36" s="322"/>
      <c r="R36" s="322"/>
      <c r="S36" s="322"/>
      <c r="T36" s="322"/>
      <c r="U36" s="322"/>
      <c r="V36" s="322"/>
      <c r="W36" s="322"/>
      <c r="X36" s="322"/>
      <c r="Y36" s="322"/>
      <c r="Z36" s="323"/>
      <c r="AA36" s="324" t="s">
        <v>40</v>
      </c>
      <c r="AB36" s="325"/>
      <c r="AC36" s="325"/>
      <c r="AD36" s="326"/>
      <c r="AE36" s="314"/>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4"/>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c r="CB36" s="316"/>
      <c r="CC36" s="3"/>
    </row>
    <row r="37" spans="1:81" ht="9.9499999999999993" customHeight="1" x14ac:dyDescent="0.2">
      <c r="A37" s="319"/>
      <c r="B37" s="319"/>
      <c r="C37" s="166" t="s">
        <v>41</v>
      </c>
      <c r="D37" s="134"/>
      <c r="E37" s="134"/>
      <c r="F37" s="134"/>
      <c r="G37" s="134"/>
      <c r="H37" s="134"/>
      <c r="I37" s="134"/>
      <c r="J37" s="134"/>
      <c r="K37" s="134"/>
      <c r="L37" s="134"/>
      <c r="M37" s="134"/>
      <c r="N37" s="134"/>
      <c r="O37" s="134"/>
      <c r="P37" s="134"/>
      <c r="Q37" s="134"/>
      <c r="R37" s="134"/>
      <c r="S37" s="134"/>
      <c r="T37" s="134"/>
      <c r="U37" s="134"/>
      <c r="V37" s="134"/>
      <c r="W37" s="134"/>
      <c r="X37" s="134"/>
      <c r="Y37" s="134"/>
      <c r="Z37" s="135"/>
      <c r="AA37" s="327"/>
      <c r="AB37" s="328"/>
      <c r="AC37" s="328"/>
      <c r="AD37" s="329"/>
      <c r="AE37" s="220"/>
      <c r="AF37" s="230"/>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2"/>
      <c r="BC37" s="238"/>
      <c r="BD37" s="220"/>
      <c r="BE37" s="230"/>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2"/>
      <c r="CB37" s="320"/>
      <c r="CC37" s="32"/>
    </row>
    <row r="38" spans="1:81" ht="9.9499999999999993" customHeight="1" thickBot="1" x14ac:dyDescent="0.25">
      <c r="A38" s="66"/>
      <c r="B38" s="66"/>
      <c r="C38" s="166"/>
      <c r="D38" s="134"/>
      <c r="E38" s="134"/>
      <c r="F38" s="134"/>
      <c r="G38" s="134"/>
      <c r="H38" s="134"/>
      <c r="I38" s="134"/>
      <c r="J38" s="134"/>
      <c r="K38" s="134"/>
      <c r="L38" s="134"/>
      <c r="M38" s="134"/>
      <c r="N38" s="134"/>
      <c r="O38" s="134"/>
      <c r="P38" s="134"/>
      <c r="Q38" s="134"/>
      <c r="R38" s="134"/>
      <c r="S38" s="134"/>
      <c r="T38" s="134"/>
      <c r="U38" s="134"/>
      <c r="V38" s="134"/>
      <c r="W38" s="134"/>
      <c r="X38" s="134"/>
      <c r="Y38" s="134"/>
      <c r="Z38" s="135"/>
      <c r="AA38" s="327"/>
      <c r="AB38" s="328"/>
      <c r="AC38" s="328"/>
      <c r="AD38" s="329"/>
      <c r="AE38" s="220"/>
      <c r="AF38" s="233"/>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5"/>
      <c r="BC38" s="238"/>
      <c r="BD38" s="220"/>
      <c r="BE38" s="233"/>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5"/>
      <c r="CB38" s="320"/>
      <c r="CC38" s="32"/>
    </row>
    <row r="39" spans="1:81" ht="3" customHeight="1" x14ac:dyDescent="0.2">
      <c r="A39" s="317"/>
      <c r="B39" s="317"/>
      <c r="C39" s="348"/>
      <c r="D39" s="349"/>
      <c r="E39" s="349"/>
      <c r="F39" s="349"/>
      <c r="G39" s="349"/>
      <c r="H39" s="349"/>
      <c r="I39" s="349"/>
      <c r="J39" s="349"/>
      <c r="K39" s="349"/>
      <c r="L39" s="349"/>
      <c r="M39" s="349"/>
      <c r="N39" s="349"/>
      <c r="O39" s="349"/>
      <c r="P39" s="349"/>
      <c r="Q39" s="349"/>
      <c r="R39" s="349"/>
      <c r="S39" s="349"/>
      <c r="T39" s="349"/>
      <c r="U39" s="349"/>
      <c r="V39" s="349"/>
      <c r="W39" s="349"/>
      <c r="X39" s="349"/>
      <c r="Y39" s="349"/>
      <c r="Z39" s="350"/>
      <c r="AA39" s="327"/>
      <c r="AB39" s="328"/>
      <c r="AC39" s="328"/>
      <c r="AD39" s="329"/>
      <c r="AE39" s="220"/>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238"/>
      <c r="BD39" s="220"/>
      <c r="BE39" s="351"/>
      <c r="BF39" s="351"/>
      <c r="BG39" s="351"/>
      <c r="BH39" s="351"/>
      <c r="BI39" s="351"/>
      <c r="BJ39" s="351"/>
      <c r="BK39" s="351"/>
      <c r="BL39" s="351"/>
      <c r="BM39" s="351"/>
      <c r="BN39" s="351"/>
      <c r="BO39" s="351"/>
      <c r="BP39" s="351"/>
      <c r="BQ39" s="351"/>
      <c r="BR39" s="351"/>
      <c r="BS39" s="351"/>
      <c r="BT39" s="351"/>
      <c r="BU39" s="351"/>
      <c r="BV39" s="351"/>
      <c r="BW39" s="351"/>
      <c r="BX39" s="351"/>
      <c r="BY39" s="351"/>
      <c r="BZ39" s="351"/>
      <c r="CA39" s="351"/>
      <c r="CB39" s="320"/>
      <c r="CC39" s="3"/>
    </row>
    <row r="40" spans="1:81" ht="6" customHeight="1" thickBot="1" x14ac:dyDescent="0.25">
      <c r="A40" s="41"/>
      <c r="B40" s="41"/>
      <c r="C40" s="68"/>
      <c r="D40" s="69"/>
      <c r="E40" s="69"/>
      <c r="F40" s="69"/>
      <c r="G40" s="69"/>
      <c r="H40" s="69"/>
      <c r="I40" s="69"/>
      <c r="J40" s="69"/>
      <c r="K40" s="69"/>
      <c r="L40" s="69"/>
      <c r="M40" s="69"/>
      <c r="N40" s="69"/>
      <c r="O40" s="69"/>
      <c r="P40" s="69"/>
      <c r="Q40" s="69"/>
      <c r="R40" s="69"/>
      <c r="S40" s="69"/>
      <c r="T40" s="69"/>
      <c r="U40" s="69"/>
      <c r="V40" s="69"/>
      <c r="W40" s="69"/>
      <c r="X40" s="69"/>
      <c r="Y40" s="69"/>
      <c r="Z40" s="70"/>
      <c r="AA40" s="324" t="s">
        <v>20</v>
      </c>
      <c r="AB40" s="325"/>
      <c r="AC40" s="325"/>
      <c r="AD40" s="326"/>
      <c r="AE40" s="314"/>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4"/>
      <c r="BE40" s="315"/>
      <c r="BF40" s="315"/>
      <c r="BG40" s="315"/>
      <c r="BH40" s="315"/>
      <c r="BI40" s="315"/>
      <c r="BJ40" s="315"/>
      <c r="BK40" s="315"/>
      <c r="BL40" s="315"/>
      <c r="BM40" s="315"/>
      <c r="BN40" s="315"/>
      <c r="BO40" s="315"/>
      <c r="BP40" s="315"/>
      <c r="BQ40" s="315"/>
      <c r="BR40" s="315"/>
      <c r="BS40" s="315"/>
      <c r="BT40" s="315"/>
      <c r="BU40" s="315"/>
      <c r="BV40" s="315"/>
      <c r="BW40" s="315"/>
      <c r="BX40" s="315"/>
      <c r="BY40" s="315"/>
      <c r="BZ40" s="315"/>
      <c r="CA40" s="315"/>
      <c r="CB40" s="316"/>
      <c r="CC40" s="3"/>
    </row>
    <row r="41" spans="1:81" ht="6" customHeight="1" x14ac:dyDescent="0.2">
      <c r="A41" s="41"/>
      <c r="B41" s="41"/>
      <c r="C41" s="166" t="s">
        <v>19</v>
      </c>
      <c r="D41" s="134"/>
      <c r="E41" s="134"/>
      <c r="F41" s="134"/>
      <c r="G41" s="134"/>
      <c r="H41" s="134"/>
      <c r="I41" s="134"/>
      <c r="J41" s="134"/>
      <c r="K41" s="134"/>
      <c r="L41" s="134"/>
      <c r="M41" s="134"/>
      <c r="N41" s="134"/>
      <c r="O41" s="134"/>
      <c r="P41" s="134"/>
      <c r="Q41" s="134"/>
      <c r="R41" s="134"/>
      <c r="S41" s="134"/>
      <c r="T41" s="134"/>
      <c r="U41" s="134"/>
      <c r="V41" s="134"/>
      <c r="W41" s="134"/>
      <c r="X41" s="134"/>
      <c r="Y41" s="134"/>
      <c r="Z41" s="135"/>
      <c r="AA41" s="327"/>
      <c r="AB41" s="328"/>
      <c r="AC41" s="328"/>
      <c r="AD41" s="329"/>
      <c r="AE41" s="220"/>
      <c r="AF41" s="230"/>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2"/>
      <c r="BC41" s="238"/>
      <c r="BD41" s="220"/>
      <c r="BE41" s="230"/>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2"/>
      <c r="CB41" s="320"/>
      <c r="CC41" s="3"/>
    </row>
    <row r="42" spans="1:81" ht="12.75" customHeight="1" thickBot="1" x14ac:dyDescent="0.25">
      <c r="A42" s="41"/>
      <c r="B42" s="41"/>
      <c r="C42" s="166"/>
      <c r="D42" s="134"/>
      <c r="E42" s="134"/>
      <c r="F42" s="134"/>
      <c r="G42" s="134"/>
      <c r="H42" s="134"/>
      <c r="I42" s="134"/>
      <c r="J42" s="134"/>
      <c r="K42" s="134"/>
      <c r="L42" s="134"/>
      <c r="M42" s="134"/>
      <c r="N42" s="134"/>
      <c r="O42" s="134"/>
      <c r="P42" s="134"/>
      <c r="Q42" s="134"/>
      <c r="R42" s="134"/>
      <c r="S42" s="134"/>
      <c r="T42" s="134"/>
      <c r="U42" s="134"/>
      <c r="V42" s="134"/>
      <c r="W42" s="134"/>
      <c r="X42" s="134"/>
      <c r="Y42" s="134"/>
      <c r="Z42" s="135"/>
      <c r="AA42" s="327"/>
      <c r="AB42" s="328"/>
      <c r="AC42" s="328"/>
      <c r="AD42" s="329"/>
      <c r="AE42" s="220"/>
      <c r="AF42" s="233"/>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5"/>
      <c r="BC42" s="238"/>
      <c r="BD42" s="220"/>
      <c r="BE42" s="233"/>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5"/>
      <c r="CB42" s="320"/>
      <c r="CC42" s="3"/>
    </row>
    <row r="43" spans="1:81" ht="3.75" customHeight="1" thickBot="1" x14ac:dyDescent="0.25">
      <c r="A43" s="41"/>
      <c r="B43" s="41"/>
      <c r="C43" s="338"/>
      <c r="D43" s="339"/>
      <c r="E43" s="339"/>
      <c r="F43" s="339"/>
      <c r="G43" s="339"/>
      <c r="H43" s="339"/>
      <c r="I43" s="339"/>
      <c r="J43" s="339"/>
      <c r="K43" s="339"/>
      <c r="L43" s="339"/>
      <c r="M43" s="339"/>
      <c r="N43" s="339"/>
      <c r="O43" s="339"/>
      <c r="P43" s="339"/>
      <c r="Q43" s="339"/>
      <c r="R43" s="339"/>
      <c r="S43" s="339"/>
      <c r="T43" s="339"/>
      <c r="U43" s="339"/>
      <c r="V43" s="339"/>
      <c r="W43" s="339"/>
      <c r="X43" s="339"/>
      <c r="Y43" s="339"/>
      <c r="Z43" s="340"/>
      <c r="AA43" s="330"/>
      <c r="AB43" s="331"/>
      <c r="AC43" s="331"/>
      <c r="AD43" s="332"/>
      <c r="AE43" s="128"/>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247"/>
      <c r="BD43" s="128"/>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227"/>
      <c r="CC43" s="3"/>
    </row>
    <row r="44" spans="1:81" ht="3.75" customHeight="1" x14ac:dyDescent="0.2">
      <c r="A44" s="71"/>
      <c r="B44" s="71"/>
      <c r="C44" s="39"/>
      <c r="D44" s="39"/>
      <c r="E44" s="39"/>
      <c r="F44" s="39"/>
      <c r="G44" s="39"/>
      <c r="H44" s="39"/>
      <c r="I44" s="39"/>
      <c r="J44" s="39"/>
      <c r="K44" s="39"/>
      <c r="L44" s="39"/>
      <c r="M44" s="39"/>
      <c r="N44" s="39"/>
      <c r="O44" s="39"/>
      <c r="P44" s="39"/>
      <c r="Q44" s="39"/>
      <c r="R44" s="39"/>
      <c r="S44" s="39"/>
      <c r="T44" s="39"/>
      <c r="U44" s="39"/>
      <c r="V44" s="39"/>
      <c r="W44" s="39"/>
      <c r="X44" s="39"/>
      <c r="Y44" s="39"/>
      <c r="Z44" s="39"/>
      <c r="AA44" s="40"/>
      <c r="AB44" s="40"/>
      <c r="AC44" s="40"/>
      <c r="AD44" s="40"/>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
    </row>
    <row r="45" spans="1:81" ht="9.9499999999999993" customHeight="1" x14ac:dyDescent="0.2">
      <c r="A45" s="71"/>
      <c r="B45" s="71"/>
      <c r="C45" s="39"/>
      <c r="D45" s="39"/>
      <c r="E45" s="39"/>
      <c r="F45" s="39"/>
      <c r="G45" s="39"/>
      <c r="H45" s="39"/>
      <c r="I45" s="39"/>
      <c r="J45" s="39"/>
      <c r="K45" s="39"/>
      <c r="L45" s="39"/>
      <c r="M45" s="39"/>
      <c r="N45" s="39"/>
      <c r="O45" s="39"/>
      <c r="P45" s="39"/>
      <c r="Q45" s="39"/>
      <c r="R45" s="39"/>
      <c r="S45" s="39"/>
      <c r="T45" s="39"/>
      <c r="U45" s="39"/>
      <c r="V45" s="39"/>
      <c r="W45" s="39"/>
      <c r="X45" s="39"/>
      <c r="Y45" s="39"/>
      <c r="Z45" s="39"/>
      <c r="AA45" s="40"/>
      <c r="AB45" s="40"/>
      <c r="AC45" s="40"/>
      <c r="AD45" s="40"/>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
    </row>
    <row r="46" spans="1:81" ht="9.9499999999999993" customHeight="1" thickBot="1" x14ac:dyDescent="0.25">
      <c r="A46" s="71"/>
      <c r="B46" s="71"/>
      <c r="C46" s="148" t="s">
        <v>90</v>
      </c>
      <c r="D46" s="148"/>
      <c r="E46" s="148"/>
      <c r="F46" s="148"/>
      <c r="G46" s="148"/>
      <c r="H46" s="148"/>
      <c r="I46" s="148"/>
      <c r="J46" s="148"/>
      <c r="K46" s="148"/>
      <c r="L46" s="148"/>
      <c r="M46" s="148"/>
      <c r="N46" s="148"/>
      <c r="O46" s="148"/>
      <c r="P46" s="148"/>
      <c r="Q46" s="39"/>
      <c r="R46" s="39"/>
      <c r="S46" s="39"/>
      <c r="T46" s="39"/>
      <c r="U46" s="39"/>
      <c r="V46" s="39"/>
      <c r="W46" s="39"/>
      <c r="X46" s="39"/>
      <c r="Y46" s="39"/>
      <c r="Z46" s="39"/>
      <c r="AA46" s="40"/>
      <c r="AB46" s="40"/>
      <c r="AC46" s="40"/>
      <c r="AD46" s="40"/>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
    </row>
    <row r="47" spans="1:81" ht="13.5" thickBot="1" x14ac:dyDescent="0.25">
      <c r="A47" s="71"/>
      <c r="B47" s="71"/>
      <c r="C47" s="162" t="s">
        <v>43</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4"/>
      <c r="CC47" s="3"/>
    </row>
    <row r="48" spans="1:81" ht="6.75" customHeight="1" x14ac:dyDescent="0.2">
      <c r="A48" s="71"/>
      <c r="B48" s="71"/>
      <c r="C48" s="333" t="s">
        <v>18</v>
      </c>
      <c r="D48" s="205"/>
      <c r="E48" s="205"/>
      <c r="F48" s="205"/>
      <c r="G48" s="205"/>
      <c r="H48" s="205"/>
      <c r="I48" s="205"/>
      <c r="J48" s="205"/>
      <c r="K48" s="205"/>
      <c r="L48" s="205"/>
      <c r="M48" s="205"/>
      <c r="N48" s="205"/>
      <c r="O48" s="205"/>
      <c r="P48" s="205"/>
      <c r="Q48" s="205"/>
      <c r="R48" s="205"/>
      <c r="S48" s="205"/>
      <c r="T48" s="205"/>
      <c r="U48" s="205"/>
      <c r="V48" s="205"/>
      <c r="W48" s="205"/>
      <c r="X48" s="205"/>
      <c r="Y48" s="205"/>
      <c r="Z48" s="206"/>
      <c r="AA48" s="358" t="s">
        <v>15</v>
      </c>
      <c r="AB48" s="359"/>
      <c r="AC48" s="359"/>
      <c r="AD48" s="360"/>
      <c r="AE48" s="300" t="s">
        <v>47</v>
      </c>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2"/>
      <c r="BD48" s="334" t="s">
        <v>2</v>
      </c>
      <c r="BE48" s="335"/>
      <c r="BF48" s="335"/>
      <c r="BG48" s="335"/>
      <c r="BH48" s="335"/>
      <c r="BI48" s="335"/>
      <c r="BJ48" s="335"/>
      <c r="BK48" s="335"/>
      <c r="BL48" s="335"/>
      <c r="BM48" s="335"/>
      <c r="BN48" s="335"/>
      <c r="BO48" s="335"/>
      <c r="BP48" s="335"/>
      <c r="BQ48" s="335"/>
      <c r="BR48" s="335"/>
      <c r="BS48" s="335"/>
      <c r="BT48" s="335"/>
      <c r="BU48" s="335"/>
      <c r="BV48" s="335"/>
      <c r="BW48" s="335"/>
      <c r="BX48" s="335"/>
      <c r="BY48" s="335"/>
      <c r="BZ48" s="335"/>
      <c r="CA48" s="335"/>
      <c r="CB48" s="336"/>
      <c r="CC48" s="3"/>
    </row>
    <row r="49" spans="1:81" ht="6.75" customHeight="1" x14ac:dyDescent="0.2">
      <c r="A49" s="71"/>
      <c r="B49" s="71"/>
      <c r="C49" s="333"/>
      <c r="D49" s="205"/>
      <c r="E49" s="205"/>
      <c r="F49" s="205"/>
      <c r="G49" s="205"/>
      <c r="H49" s="205"/>
      <c r="I49" s="205"/>
      <c r="J49" s="205"/>
      <c r="K49" s="205"/>
      <c r="L49" s="205"/>
      <c r="M49" s="205"/>
      <c r="N49" s="205"/>
      <c r="O49" s="205"/>
      <c r="P49" s="205"/>
      <c r="Q49" s="205"/>
      <c r="R49" s="205"/>
      <c r="S49" s="205"/>
      <c r="T49" s="205"/>
      <c r="U49" s="205"/>
      <c r="V49" s="205"/>
      <c r="W49" s="205"/>
      <c r="X49" s="205"/>
      <c r="Y49" s="205"/>
      <c r="Z49" s="206"/>
      <c r="AA49" s="361"/>
      <c r="AB49" s="362"/>
      <c r="AC49" s="362"/>
      <c r="AD49" s="363"/>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1"/>
      <c r="BD49" s="259"/>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1"/>
      <c r="CC49" s="3"/>
    </row>
    <row r="50" spans="1:81" ht="6.75" customHeight="1" x14ac:dyDescent="0.2">
      <c r="A50" s="71"/>
      <c r="B50" s="71"/>
      <c r="C50" s="333"/>
      <c r="D50" s="205"/>
      <c r="E50" s="205"/>
      <c r="F50" s="205"/>
      <c r="G50" s="205"/>
      <c r="H50" s="205"/>
      <c r="I50" s="205"/>
      <c r="J50" s="205"/>
      <c r="K50" s="205"/>
      <c r="L50" s="205"/>
      <c r="M50" s="205"/>
      <c r="N50" s="205"/>
      <c r="O50" s="205"/>
      <c r="P50" s="205"/>
      <c r="Q50" s="205"/>
      <c r="R50" s="205"/>
      <c r="S50" s="205"/>
      <c r="T50" s="205"/>
      <c r="U50" s="205"/>
      <c r="V50" s="205"/>
      <c r="W50" s="205"/>
      <c r="X50" s="205"/>
      <c r="Y50" s="205"/>
      <c r="Z50" s="206"/>
      <c r="AA50" s="361"/>
      <c r="AB50" s="362"/>
      <c r="AC50" s="362"/>
      <c r="AD50" s="363"/>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1"/>
      <c r="BD50" s="259"/>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1"/>
      <c r="CC50" s="3"/>
    </row>
    <row r="51" spans="1:81" ht="10.5" customHeight="1" x14ac:dyDescent="0.2">
      <c r="A51" s="71"/>
      <c r="B51" s="71"/>
      <c r="C51" s="333" t="s">
        <v>7</v>
      </c>
      <c r="D51" s="205"/>
      <c r="E51" s="205"/>
      <c r="F51" s="205"/>
      <c r="G51" s="205"/>
      <c r="H51" s="205"/>
      <c r="I51" s="205"/>
      <c r="J51" s="205"/>
      <c r="K51" s="205"/>
      <c r="L51" s="205"/>
      <c r="M51" s="205"/>
      <c r="N51" s="205"/>
      <c r="O51" s="205"/>
      <c r="P51" s="205"/>
      <c r="Q51" s="205"/>
      <c r="R51" s="205"/>
      <c r="S51" s="205"/>
      <c r="T51" s="205"/>
      <c r="U51" s="205"/>
      <c r="V51" s="205"/>
      <c r="W51" s="205"/>
      <c r="X51" s="205"/>
      <c r="Y51" s="205"/>
      <c r="Z51" s="206"/>
      <c r="AA51" s="139" t="s">
        <v>8</v>
      </c>
      <c r="AB51" s="140"/>
      <c r="AC51" s="140"/>
      <c r="AD51" s="141"/>
      <c r="AE51" s="139"/>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1"/>
      <c r="BD51" s="259"/>
      <c r="BE51" s="260"/>
      <c r="BF51" s="260"/>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1"/>
      <c r="CC51" s="3"/>
    </row>
    <row r="52" spans="1:81" ht="10.5" customHeight="1" x14ac:dyDescent="0.2">
      <c r="A52" s="71"/>
      <c r="B52" s="71"/>
      <c r="C52" s="333"/>
      <c r="D52" s="205"/>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139" t="s">
        <v>14</v>
      </c>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1"/>
      <c r="BD52" s="139" t="s">
        <v>14</v>
      </c>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229"/>
      <c r="CC52" s="3"/>
    </row>
    <row r="53" spans="1:81" ht="10.5" customHeight="1" x14ac:dyDescent="0.2">
      <c r="A53" s="71"/>
      <c r="B53" s="71"/>
      <c r="C53" s="333"/>
      <c r="D53" s="205"/>
      <c r="E53" s="205"/>
      <c r="F53" s="205"/>
      <c r="G53" s="205"/>
      <c r="H53" s="205"/>
      <c r="I53" s="205"/>
      <c r="J53" s="205"/>
      <c r="K53" s="205"/>
      <c r="L53" s="205"/>
      <c r="M53" s="205"/>
      <c r="N53" s="205"/>
      <c r="O53" s="205"/>
      <c r="P53" s="205"/>
      <c r="Q53" s="205"/>
      <c r="R53" s="205"/>
      <c r="S53" s="205"/>
      <c r="T53" s="205"/>
      <c r="U53" s="205"/>
      <c r="V53" s="205"/>
      <c r="W53" s="205"/>
      <c r="X53" s="205"/>
      <c r="Y53" s="205"/>
      <c r="Z53" s="206"/>
      <c r="AA53" s="139"/>
      <c r="AB53" s="140"/>
      <c r="AC53" s="140"/>
      <c r="AD53" s="141"/>
      <c r="AE53" s="139"/>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1"/>
      <c r="BD53" s="139"/>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229"/>
      <c r="CC53" s="3"/>
    </row>
    <row r="54" spans="1:81" ht="3.75" customHeight="1" thickBot="1" x14ac:dyDescent="0.25">
      <c r="A54" s="71"/>
      <c r="B54" s="71"/>
      <c r="C54" s="321"/>
      <c r="D54" s="322"/>
      <c r="E54" s="322"/>
      <c r="F54" s="322"/>
      <c r="G54" s="322"/>
      <c r="H54" s="322"/>
      <c r="I54" s="322"/>
      <c r="J54" s="322"/>
      <c r="K54" s="322"/>
      <c r="L54" s="322"/>
      <c r="M54" s="322"/>
      <c r="N54" s="322"/>
      <c r="O54" s="322"/>
      <c r="P54" s="322"/>
      <c r="Q54" s="322"/>
      <c r="R54" s="322"/>
      <c r="S54" s="322"/>
      <c r="T54" s="322"/>
      <c r="U54" s="322"/>
      <c r="V54" s="322"/>
      <c r="W54" s="322"/>
      <c r="X54" s="322"/>
      <c r="Y54" s="322"/>
      <c r="Z54" s="323"/>
      <c r="AA54" s="324" t="s">
        <v>39</v>
      </c>
      <c r="AB54" s="325"/>
      <c r="AC54" s="325"/>
      <c r="AD54" s="326"/>
      <c r="AE54" s="314"/>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4"/>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6"/>
      <c r="CC54" s="3"/>
    </row>
    <row r="55" spans="1:81" ht="10.5" customHeight="1" x14ac:dyDescent="0.2">
      <c r="A55" s="71"/>
      <c r="B55" s="71"/>
      <c r="C55" s="166" t="s">
        <v>38</v>
      </c>
      <c r="D55" s="134"/>
      <c r="E55" s="134"/>
      <c r="F55" s="134"/>
      <c r="G55" s="134"/>
      <c r="H55" s="134"/>
      <c r="I55" s="134"/>
      <c r="J55" s="134"/>
      <c r="K55" s="134"/>
      <c r="L55" s="134"/>
      <c r="M55" s="134"/>
      <c r="N55" s="134"/>
      <c r="O55" s="134"/>
      <c r="P55" s="134"/>
      <c r="Q55" s="134"/>
      <c r="R55" s="134"/>
      <c r="S55" s="134"/>
      <c r="T55" s="134"/>
      <c r="U55" s="134"/>
      <c r="V55" s="134"/>
      <c r="W55" s="134"/>
      <c r="X55" s="134"/>
      <c r="Y55" s="134"/>
      <c r="Z55" s="135"/>
      <c r="AA55" s="327"/>
      <c r="AB55" s="328"/>
      <c r="AC55" s="328"/>
      <c r="AD55" s="329"/>
      <c r="AE55" s="220"/>
      <c r="AF55" s="230"/>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2"/>
      <c r="BC55" s="238"/>
      <c r="BD55" s="220"/>
      <c r="BE55" s="230"/>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2"/>
      <c r="CB55" s="320"/>
      <c r="CC55" s="3"/>
    </row>
    <row r="56" spans="1:81" ht="10.5" customHeight="1" thickBot="1" x14ac:dyDescent="0.25">
      <c r="A56" s="71"/>
      <c r="B56" s="71"/>
      <c r="C56" s="166"/>
      <c r="D56" s="134"/>
      <c r="E56" s="134"/>
      <c r="F56" s="134"/>
      <c r="G56" s="134"/>
      <c r="H56" s="134"/>
      <c r="I56" s="134"/>
      <c r="J56" s="134"/>
      <c r="K56" s="134"/>
      <c r="L56" s="134"/>
      <c r="M56" s="134"/>
      <c r="N56" s="134"/>
      <c r="O56" s="134"/>
      <c r="P56" s="134"/>
      <c r="Q56" s="134"/>
      <c r="R56" s="134"/>
      <c r="S56" s="134"/>
      <c r="T56" s="134"/>
      <c r="U56" s="134"/>
      <c r="V56" s="134"/>
      <c r="W56" s="134"/>
      <c r="X56" s="134"/>
      <c r="Y56" s="134"/>
      <c r="Z56" s="135"/>
      <c r="AA56" s="327"/>
      <c r="AB56" s="328"/>
      <c r="AC56" s="328"/>
      <c r="AD56" s="329"/>
      <c r="AE56" s="220"/>
      <c r="AF56" s="233"/>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5"/>
      <c r="BC56" s="238"/>
      <c r="BD56" s="220"/>
      <c r="BE56" s="233"/>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5"/>
      <c r="CB56" s="320"/>
      <c r="CC56" s="3"/>
    </row>
    <row r="57" spans="1:81" ht="3.75" customHeight="1" thickBot="1" x14ac:dyDescent="0.25">
      <c r="A57" s="71"/>
      <c r="B57" s="71"/>
      <c r="C57" s="338"/>
      <c r="D57" s="339"/>
      <c r="E57" s="339"/>
      <c r="F57" s="339"/>
      <c r="G57" s="339"/>
      <c r="H57" s="339"/>
      <c r="I57" s="339"/>
      <c r="J57" s="339"/>
      <c r="K57" s="339"/>
      <c r="L57" s="339"/>
      <c r="M57" s="339"/>
      <c r="N57" s="339"/>
      <c r="O57" s="339"/>
      <c r="P57" s="339"/>
      <c r="Q57" s="339"/>
      <c r="R57" s="339"/>
      <c r="S57" s="339"/>
      <c r="T57" s="339"/>
      <c r="U57" s="339"/>
      <c r="V57" s="339"/>
      <c r="W57" s="339"/>
      <c r="X57" s="339"/>
      <c r="Y57" s="339"/>
      <c r="Z57" s="340"/>
      <c r="AA57" s="330"/>
      <c r="AB57" s="331"/>
      <c r="AC57" s="331"/>
      <c r="AD57" s="332"/>
      <c r="AE57" s="128"/>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247"/>
      <c r="BD57" s="128"/>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227"/>
      <c r="CC57" s="3"/>
    </row>
    <row r="58" spans="1:81" ht="5.25" customHeight="1" x14ac:dyDescent="0.2">
      <c r="A58" s="71"/>
      <c r="B58" s="71"/>
      <c r="C58" s="39"/>
      <c r="D58" s="39"/>
      <c r="E58" s="39"/>
      <c r="F58" s="39"/>
      <c r="G58" s="39"/>
      <c r="H58" s="39"/>
      <c r="I58" s="39"/>
      <c r="J58" s="39"/>
      <c r="K58" s="39"/>
      <c r="L58" s="39"/>
      <c r="M58" s="39"/>
      <c r="N58" s="39"/>
      <c r="O58" s="39"/>
      <c r="P58" s="39"/>
      <c r="Q58" s="39"/>
      <c r="R58" s="39"/>
      <c r="S58" s="39"/>
      <c r="T58" s="39"/>
      <c r="U58" s="39"/>
      <c r="V58" s="39"/>
      <c r="W58" s="39"/>
      <c r="X58" s="39"/>
      <c r="Y58" s="39"/>
      <c r="Z58" s="39"/>
      <c r="AA58" s="40"/>
      <c r="AB58" s="40"/>
      <c r="AC58" s="40"/>
      <c r="AD58" s="40"/>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3"/>
    </row>
    <row r="59" spans="1:81" ht="5.25" customHeight="1" x14ac:dyDescent="0.2">
      <c r="A59" s="71"/>
      <c r="B59" s="71"/>
      <c r="C59" s="39"/>
      <c r="D59" s="39"/>
      <c r="E59" s="39"/>
      <c r="F59" s="39"/>
      <c r="G59" s="39"/>
      <c r="H59" s="39"/>
      <c r="I59" s="39"/>
      <c r="J59" s="39"/>
      <c r="K59" s="39"/>
      <c r="L59" s="39"/>
      <c r="M59" s="39"/>
      <c r="N59" s="39"/>
      <c r="O59" s="39"/>
      <c r="P59" s="39"/>
      <c r="Q59" s="39"/>
      <c r="R59" s="39"/>
      <c r="S59" s="39"/>
      <c r="T59" s="39"/>
      <c r="U59" s="39"/>
      <c r="V59" s="39"/>
      <c r="W59" s="39"/>
      <c r="X59" s="39"/>
      <c r="Y59" s="39"/>
      <c r="Z59" s="39"/>
      <c r="AA59" s="40"/>
      <c r="AB59" s="40"/>
      <c r="AC59" s="40"/>
      <c r="AD59" s="40"/>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
    </row>
    <row r="60" spans="1:81" ht="9.9499999999999993" customHeight="1" thickBot="1" x14ac:dyDescent="0.25">
      <c r="A60" s="71"/>
      <c r="B60" s="71"/>
      <c r="C60" s="148" t="s">
        <v>91</v>
      </c>
      <c r="D60" s="148"/>
      <c r="E60" s="148"/>
      <c r="F60" s="148"/>
      <c r="G60" s="148"/>
      <c r="H60" s="148"/>
      <c r="I60" s="148"/>
      <c r="J60" s="148"/>
      <c r="K60" s="148"/>
      <c r="L60" s="148"/>
      <c r="M60" s="148"/>
      <c r="N60" s="148"/>
      <c r="O60" s="148"/>
      <c r="P60" s="148"/>
      <c r="Q60" s="39"/>
      <c r="R60" s="39"/>
      <c r="S60" s="39"/>
      <c r="T60" s="39"/>
      <c r="U60" s="39"/>
      <c r="V60" s="39"/>
      <c r="W60" s="39"/>
      <c r="X60" s="39"/>
      <c r="Y60" s="39"/>
      <c r="Z60" s="39"/>
      <c r="AA60" s="40"/>
      <c r="AB60" s="40"/>
      <c r="AC60" s="40"/>
      <c r="AD60" s="40"/>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
    </row>
    <row r="61" spans="1:81" ht="15" customHeight="1" thickBot="1" x14ac:dyDescent="0.25">
      <c r="A61" s="71"/>
      <c r="B61" s="71"/>
      <c r="C61" s="162" t="s">
        <v>46</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4"/>
      <c r="CC61" s="3"/>
    </row>
    <row r="62" spans="1:81" ht="3.75" customHeight="1" thickBot="1" x14ac:dyDescent="0.25">
      <c r="A62" s="71"/>
      <c r="B62" s="71"/>
      <c r="C62" s="165" t="s">
        <v>45</v>
      </c>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2"/>
      <c r="AE62" s="314"/>
      <c r="AF62" s="315"/>
      <c r="AG62" s="315"/>
      <c r="AH62" s="315"/>
      <c r="AI62" s="315"/>
      <c r="AJ62" s="315"/>
      <c r="AK62" s="315"/>
      <c r="AL62" s="315"/>
      <c r="AM62" s="315"/>
      <c r="AN62" s="315"/>
      <c r="AO62" s="315"/>
      <c r="AP62" s="315"/>
      <c r="AQ62" s="315"/>
      <c r="AR62" s="315"/>
      <c r="AS62" s="315"/>
      <c r="AT62" s="315"/>
      <c r="AU62" s="315"/>
      <c r="AV62" s="315"/>
      <c r="AW62" s="315"/>
      <c r="AX62" s="315"/>
      <c r="AY62" s="315"/>
      <c r="AZ62" s="315"/>
      <c r="BA62" s="315"/>
      <c r="BB62" s="315"/>
      <c r="BC62" s="315"/>
      <c r="BD62" s="314"/>
      <c r="BE62" s="315"/>
      <c r="BF62" s="315"/>
      <c r="BG62" s="315"/>
      <c r="BH62" s="315"/>
      <c r="BI62" s="315"/>
      <c r="BJ62" s="315"/>
      <c r="BK62" s="315"/>
      <c r="BL62" s="315"/>
      <c r="BM62" s="315"/>
      <c r="BN62" s="315"/>
      <c r="BO62" s="315"/>
      <c r="BP62" s="315"/>
      <c r="BQ62" s="315"/>
      <c r="BR62" s="315"/>
      <c r="BS62" s="315"/>
      <c r="BT62" s="315"/>
      <c r="BU62" s="315"/>
      <c r="BV62" s="315"/>
      <c r="BW62" s="315"/>
      <c r="BX62" s="315"/>
      <c r="BY62" s="315"/>
      <c r="BZ62" s="315"/>
      <c r="CA62" s="315"/>
      <c r="CB62" s="316"/>
      <c r="CC62" s="3"/>
    </row>
    <row r="63" spans="1:81" ht="10.5" customHeight="1" x14ac:dyDescent="0.2">
      <c r="A63" s="71"/>
      <c r="B63" s="71"/>
      <c r="C63" s="166"/>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5"/>
      <c r="AE63" s="220"/>
      <c r="AF63" s="230"/>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2"/>
      <c r="BC63" s="238"/>
      <c r="BD63" s="220"/>
      <c r="BE63" s="230"/>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2"/>
      <c r="CB63" s="320"/>
      <c r="CC63" s="3"/>
    </row>
    <row r="64" spans="1:81" ht="10.5" customHeight="1" thickBot="1" x14ac:dyDescent="0.25">
      <c r="A64" s="72"/>
      <c r="B64" s="72"/>
      <c r="C64" s="166"/>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5"/>
      <c r="AE64" s="220"/>
      <c r="AF64" s="233"/>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5"/>
      <c r="BC64" s="238"/>
      <c r="BD64" s="220"/>
      <c r="BE64" s="233"/>
      <c r="BF64" s="234"/>
      <c r="BG64" s="234"/>
      <c r="BH64" s="234"/>
      <c r="BI64" s="234"/>
      <c r="BJ64" s="234"/>
      <c r="BK64" s="234"/>
      <c r="BL64" s="234"/>
      <c r="BM64" s="234"/>
      <c r="BN64" s="234"/>
      <c r="BO64" s="234"/>
      <c r="BP64" s="234"/>
      <c r="BQ64" s="234"/>
      <c r="BR64" s="234"/>
      <c r="BS64" s="234"/>
      <c r="BT64" s="234"/>
      <c r="BU64" s="234"/>
      <c r="BV64" s="234"/>
      <c r="BW64" s="234"/>
      <c r="BX64" s="234"/>
      <c r="BY64" s="234"/>
      <c r="BZ64" s="234"/>
      <c r="CA64" s="235"/>
      <c r="CB64" s="320"/>
      <c r="CC64" s="32"/>
    </row>
    <row r="65" spans="1:82" ht="3" customHeight="1" thickBot="1" x14ac:dyDescent="0.25">
      <c r="A65" s="72"/>
      <c r="B65" s="72"/>
      <c r="C65" s="167"/>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9"/>
      <c r="AE65" s="128"/>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247"/>
      <c r="BD65" s="128"/>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227"/>
      <c r="CC65" s="32"/>
    </row>
    <row r="66" spans="1:82" ht="4.5" customHeight="1" x14ac:dyDescent="0.2">
      <c r="A66" s="71"/>
      <c r="B66" s="71"/>
      <c r="C66" s="39"/>
      <c r="D66" s="39"/>
      <c r="E66" s="39"/>
      <c r="F66" s="39"/>
      <c r="G66" s="39"/>
      <c r="H66" s="39"/>
      <c r="I66" s="39"/>
      <c r="J66" s="39"/>
      <c r="K66" s="39"/>
      <c r="L66" s="39"/>
      <c r="M66" s="39"/>
      <c r="N66" s="39"/>
      <c r="O66" s="39"/>
      <c r="P66" s="39"/>
      <c r="Q66" s="39"/>
      <c r="R66" s="39"/>
      <c r="S66" s="39"/>
      <c r="T66" s="39"/>
      <c r="U66" s="39"/>
      <c r="V66" s="39"/>
      <c r="W66" s="39"/>
      <c r="X66" s="39"/>
      <c r="Y66" s="39"/>
      <c r="Z66" s="39"/>
      <c r="AA66" s="40"/>
      <c r="AB66" s="40"/>
      <c r="AC66" s="40"/>
      <c r="AD66" s="4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
    </row>
    <row r="67" spans="1:82" ht="13.5" thickBot="1" x14ac:dyDescent="0.25">
      <c r="A67" s="71"/>
      <c r="B67" s="71"/>
      <c r="C67" s="148" t="s">
        <v>92</v>
      </c>
      <c r="D67" s="148"/>
      <c r="E67" s="148"/>
      <c r="F67" s="148"/>
      <c r="G67" s="148"/>
      <c r="H67" s="148"/>
      <c r="I67" s="148"/>
      <c r="J67" s="148"/>
      <c r="K67" s="148"/>
      <c r="L67" s="148"/>
      <c r="M67" s="148"/>
      <c r="N67" s="148"/>
      <c r="O67" s="148"/>
      <c r="P67" s="148"/>
      <c r="Q67" s="39"/>
      <c r="R67" s="39"/>
      <c r="S67" s="39"/>
      <c r="T67" s="39"/>
      <c r="U67" s="39"/>
      <c r="V67" s="39"/>
      <c r="W67" s="39"/>
      <c r="X67" s="39"/>
      <c r="Y67" s="39"/>
      <c r="Z67" s="39"/>
      <c r="AA67" s="40"/>
      <c r="AB67" s="40"/>
      <c r="AC67" s="40"/>
      <c r="AD67" s="40"/>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
    </row>
    <row r="68" spans="1:82" ht="13.5" thickBot="1" x14ac:dyDescent="0.25">
      <c r="A68" s="72"/>
      <c r="B68" s="72"/>
      <c r="C68" s="162" t="s">
        <v>48</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4"/>
      <c r="CC68" s="32"/>
    </row>
    <row r="69" spans="1:82" ht="42" customHeight="1" thickBot="1" x14ac:dyDescent="0.25">
      <c r="A69" s="72"/>
      <c r="B69" s="72"/>
      <c r="C69" s="165" t="s">
        <v>155</v>
      </c>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2"/>
      <c r="AE69" s="314"/>
      <c r="AF69" s="315"/>
      <c r="AG69" s="315"/>
      <c r="AH69" s="315"/>
      <c r="AI69" s="315"/>
      <c r="AJ69" s="315"/>
      <c r="AK69" s="315"/>
      <c r="AL69" s="315"/>
      <c r="AM69" s="315"/>
      <c r="AN69" s="315"/>
      <c r="AO69" s="315"/>
      <c r="AP69" s="315"/>
      <c r="AQ69" s="315"/>
      <c r="AR69" s="315"/>
      <c r="AS69" s="315"/>
      <c r="AT69" s="315"/>
      <c r="AU69" s="315"/>
      <c r="AV69" s="315"/>
      <c r="AW69" s="315"/>
      <c r="AX69" s="315"/>
      <c r="AY69" s="315"/>
      <c r="AZ69" s="315"/>
      <c r="BA69" s="315"/>
      <c r="BB69" s="315"/>
      <c r="BC69" s="315"/>
      <c r="BD69" s="314"/>
      <c r="BE69" s="315"/>
      <c r="BF69" s="315"/>
      <c r="BG69" s="315"/>
      <c r="BH69" s="315"/>
      <c r="BI69" s="315"/>
      <c r="BJ69" s="315"/>
      <c r="BK69" s="315"/>
      <c r="BL69" s="315"/>
      <c r="BM69" s="315"/>
      <c r="BN69" s="315"/>
      <c r="BO69" s="315"/>
      <c r="BP69" s="315"/>
      <c r="BQ69" s="315"/>
      <c r="BR69" s="315"/>
      <c r="BS69" s="315"/>
      <c r="BT69" s="315"/>
      <c r="BU69" s="315"/>
      <c r="BV69" s="315"/>
      <c r="BW69" s="315"/>
      <c r="BX69" s="315"/>
      <c r="BY69" s="315"/>
      <c r="BZ69" s="315"/>
      <c r="CA69" s="315"/>
      <c r="CB69" s="316"/>
      <c r="CC69" s="32"/>
    </row>
    <row r="70" spans="1:82" ht="9.9499999999999993" customHeight="1" x14ac:dyDescent="0.2">
      <c r="A70" s="73"/>
      <c r="B70" s="73"/>
      <c r="C70" s="166"/>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220"/>
      <c r="AF70" s="230"/>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2"/>
      <c r="CB70" s="320"/>
      <c r="CC70" s="74"/>
    </row>
    <row r="71" spans="1:82" ht="9.9499999999999993" customHeight="1" thickBot="1" x14ac:dyDescent="0.25">
      <c r="A71" s="73"/>
      <c r="B71" s="73"/>
      <c r="C71" s="166"/>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5"/>
      <c r="AE71" s="220"/>
      <c r="AF71" s="233"/>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5"/>
      <c r="CB71" s="320"/>
      <c r="CC71" s="74"/>
    </row>
    <row r="72" spans="1:82" ht="88.5" customHeight="1" thickBot="1" x14ac:dyDescent="0.25">
      <c r="A72" s="75"/>
      <c r="B72" s="75"/>
      <c r="C72" s="167"/>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9"/>
      <c r="AE72" s="128"/>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247"/>
      <c r="BD72" s="128"/>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227"/>
      <c r="CC72" s="75"/>
      <c r="CD72" s="75"/>
    </row>
    <row r="73" spans="1:82" x14ac:dyDescent="0.2">
      <c r="A73" s="75"/>
      <c r="B73" s="75"/>
      <c r="C73" s="39"/>
      <c r="D73" s="39"/>
      <c r="E73" s="39"/>
      <c r="F73" s="39"/>
      <c r="G73" s="39"/>
      <c r="H73" s="39"/>
      <c r="I73" s="39"/>
      <c r="J73" s="39"/>
      <c r="K73" s="39"/>
      <c r="L73" s="39"/>
      <c r="M73" s="39"/>
      <c r="N73" s="39"/>
      <c r="O73" s="39"/>
      <c r="P73" s="39"/>
      <c r="Q73" s="39"/>
      <c r="R73" s="39"/>
      <c r="S73" s="39"/>
      <c r="T73" s="39"/>
      <c r="U73" s="39"/>
      <c r="V73" s="39"/>
      <c r="W73" s="39"/>
      <c r="X73" s="39"/>
      <c r="Y73" s="39"/>
      <c r="Z73" s="39"/>
      <c r="AA73" s="40"/>
      <c r="AB73" s="40"/>
      <c r="AC73" s="40"/>
      <c r="AD73" s="40"/>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75"/>
      <c r="CD73" s="75"/>
    </row>
    <row r="74" spans="1:82" ht="13.5" thickBot="1" x14ac:dyDescent="0.25">
      <c r="A74" s="75"/>
      <c r="B74" s="75"/>
      <c r="C74" s="148" t="s">
        <v>93</v>
      </c>
      <c r="D74" s="148"/>
      <c r="E74" s="148"/>
      <c r="F74" s="148"/>
      <c r="G74" s="148"/>
      <c r="H74" s="148"/>
      <c r="I74" s="148"/>
      <c r="J74" s="148"/>
      <c r="K74" s="148"/>
      <c r="L74" s="148"/>
      <c r="M74" s="148"/>
      <c r="N74" s="148"/>
      <c r="O74" s="148"/>
      <c r="P74" s="148"/>
      <c r="Q74" s="39"/>
      <c r="R74" s="39"/>
      <c r="S74" s="39"/>
      <c r="T74" s="39"/>
      <c r="U74" s="39"/>
      <c r="V74" s="39"/>
      <c r="W74" s="39"/>
      <c r="X74" s="39"/>
      <c r="Y74" s="39"/>
      <c r="Z74" s="39"/>
      <c r="AA74" s="40"/>
      <c r="AB74" s="40"/>
      <c r="AC74" s="40"/>
      <c r="AD74" s="40"/>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75"/>
      <c r="CD74" s="75"/>
    </row>
    <row r="75" spans="1:82" ht="13.5" thickBot="1" x14ac:dyDescent="0.25">
      <c r="A75" s="75"/>
      <c r="B75" s="75"/>
      <c r="C75" s="353" t="s">
        <v>88</v>
      </c>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354"/>
      <c r="AI75" s="354"/>
      <c r="AJ75" s="354"/>
      <c r="AK75" s="354"/>
      <c r="AL75" s="354"/>
      <c r="AM75" s="354"/>
      <c r="AN75" s="354"/>
      <c r="AO75" s="354"/>
      <c r="AP75" s="354"/>
      <c r="AQ75" s="354"/>
      <c r="AR75" s="354"/>
      <c r="AS75" s="354"/>
      <c r="AT75" s="354"/>
      <c r="AU75" s="354"/>
      <c r="AV75" s="354"/>
      <c r="AW75" s="354"/>
      <c r="AX75" s="354"/>
      <c r="AY75" s="354"/>
      <c r="AZ75" s="354"/>
      <c r="BA75" s="354"/>
      <c r="BB75" s="354"/>
      <c r="BC75" s="354"/>
      <c r="BD75" s="354"/>
      <c r="BE75" s="354"/>
      <c r="BF75" s="354"/>
      <c r="BG75" s="354"/>
      <c r="BH75" s="354"/>
      <c r="BI75" s="354"/>
      <c r="BJ75" s="354"/>
      <c r="BK75" s="354"/>
      <c r="BL75" s="354"/>
      <c r="BM75" s="354"/>
      <c r="BN75" s="354"/>
      <c r="BO75" s="354"/>
      <c r="BP75" s="354"/>
      <c r="BQ75" s="354"/>
      <c r="BR75" s="354"/>
      <c r="BS75" s="354"/>
      <c r="BT75" s="354"/>
      <c r="BU75" s="354"/>
      <c r="BV75" s="354"/>
      <c r="BW75" s="354"/>
      <c r="BX75" s="354"/>
      <c r="BY75" s="354"/>
      <c r="BZ75" s="354"/>
      <c r="CA75" s="354"/>
      <c r="CB75" s="366"/>
      <c r="CC75" s="75"/>
      <c r="CD75" s="75"/>
    </row>
    <row r="76" spans="1:82" ht="13.5" thickBot="1" x14ac:dyDescent="0.25">
      <c r="A76" s="75"/>
      <c r="B76" s="75"/>
      <c r="C76" s="165" t="s">
        <v>54</v>
      </c>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2"/>
      <c r="AE76" s="310"/>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1"/>
      <c r="BB76" s="311"/>
      <c r="BC76" s="311"/>
      <c r="BD76" s="311"/>
      <c r="BE76" s="344"/>
      <c r="BF76" s="344"/>
      <c r="BG76" s="344"/>
      <c r="BH76" s="344"/>
      <c r="BI76" s="344"/>
      <c r="BJ76" s="344"/>
      <c r="BK76" s="344"/>
      <c r="BL76" s="344"/>
      <c r="BM76" s="344"/>
      <c r="BN76" s="344"/>
      <c r="BO76" s="344"/>
      <c r="BP76" s="344"/>
      <c r="BQ76" s="344"/>
      <c r="BR76" s="344"/>
      <c r="BS76" s="344"/>
      <c r="BT76" s="344"/>
      <c r="BU76" s="344"/>
      <c r="BV76" s="344"/>
      <c r="BW76" s="344"/>
      <c r="BX76" s="344"/>
      <c r="BY76" s="344"/>
      <c r="BZ76" s="344"/>
      <c r="CA76" s="344"/>
      <c r="CB76" s="345"/>
      <c r="CC76" s="75"/>
      <c r="CD76" s="75"/>
    </row>
    <row r="77" spans="1:82" ht="6" customHeight="1" x14ac:dyDescent="0.2">
      <c r="A77" s="75"/>
      <c r="B77" s="75"/>
      <c r="C77" s="166"/>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76"/>
      <c r="AF77" s="230"/>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1"/>
      <c r="BZ77" s="231"/>
      <c r="CA77" s="232"/>
      <c r="CB77" s="77"/>
      <c r="CC77" s="75"/>
      <c r="CD77" s="75"/>
    </row>
    <row r="78" spans="1:82" ht="13.5" thickBot="1" x14ac:dyDescent="0.25">
      <c r="A78" s="75"/>
      <c r="B78" s="75"/>
      <c r="C78" s="166"/>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5"/>
      <c r="AE78" s="76"/>
      <c r="AF78" s="233"/>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4"/>
      <c r="BX78" s="234"/>
      <c r="BY78" s="234"/>
      <c r="BZ78" s="234"/>
      <c r="CA78" s="235"/>
      <c r="CB78" s="77"/>
      <c r="CC78" s="75"/>
      <c r="CD78" s="75"/>
    </row>
    <row r="79" spans="1:82" ht="13.5" thickBot="1" x14ac:dyDescent="0.25">
      <c r="A79" s="75"/>
      <c r="B79" s="75"/>
      <c r="C79" s="167"/>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9"/>
      <c r="AE79" s="312"/>
      <c r="AF79" s="313"/>
      <c r="AG79" s="313"/>
      <c r="AH79" s="313"/>
      <c r="AI79" s="313"/>
      <c r="AJ79" s="313"/>
      <c r="AK79" s="313"/>
      <c r="AL79" s="313"/>
      <c r="AM79" s="313"/>
      <c r="AN79" s="313"/>
      <c r="AO79" s="313"/>
      <c r="AP79" s="313"/>
      <c r="AQ79" s="313"/>
      <c r="AR79" s="313"/>
      <c r="AS79" s="313"/>
      <c r="AT79" s="313"/>
      <c r="AU79" s="313"/>
      <c r="AV79" s="313"/>
      <c r="AW79" s="313"/>
      <c r="AX79" s="313"/>
      <c r="AY79" s="313"/>
      <c r="AZ79" s="313"/>
      <c r="BA79" s="313"/>
      <c r="BB79" s="313"/>
      <c r="BC79" s="313"/>
      <c r="BD79" s="313"/>
      <c r="BE79" s="346"/>
      <c r="BF79" s="346"/>
      <c r="BG79" s="346"/>
      <c r="BH79" s="346"/>
      <c r="BI79" s="346"/>
      <c r="BJ79" s="346"/>
      <c r="BK79" s="346"/>
      <c r="BL79" s="346"/>
      <c r="BM79" s="346"/>
      <c r="BN79" s="346"/>
      <c r="BO79" s="346"/>
      <c r="BP79" s="346"/>
      <c r="BQ79" s="346"/>
      <c r="BR79" s="346"/>
      <c r="BS79" s="346"/>
      <c r="BT79" s="346"/>
      <c r="BU79" s="346"/>
      <c r="BV79" s="346"/>
      <c r="BW79" s="346"/>
      <c r="BX79" s="346"/>
      <c r="BY79" s="346"/>
      <c r="BZ79" s="346"/>
      <c r="CA79" s="346"/>
      <c r="CB79" s="347"/>
      <c r="CC79" s="75"/>
      <c r="CD79" s="75"/>
    </row>
    <row r="80" spans="1:82" x14ac:dyDescent="0.2">
      <c r="A80" s="75"/>
      <c r="B80" s="75"/>
      <c r="C80" s="153"/>
      <c r="D80" s="153"/>
      <c r="E80" s="153"/>
      <c r="F80" s="153"/>
      <c r="G80" s="153"/>
      <c r="H80" s="153"/>
      <c r="I80" s="153"/>
      <c r="J80" s="153"/>
      <c r="K80" s="153"/>
      <c r="L80" s="153"/>
      <c r="M80" s="153"/>
      <c r="N80" s="153"/>
      <c r="O80" s="153"/>
      <c r="P80" s="153"/>
      <c r="Q80" s="29"/>
      <c r="R80" s="29"/>
      <c r="S80" s="29"/>
      <c r="T80" s="29"/>
      <c r="U80" s="29"/>
      <c r="V80" s="29"/>
      <c r="W80" s="29"/>
      <c r="X80" s="29"/>
      <c r="Y80" s="29"/>
      <c r="Z80" s="29"/>
      <c r="AA80" s="29"/>
      <c r="AB80" s="30"/>
      <c r="AC80" s="30"/>
      <c r="AD80" s="30"/>
      <c r="AE80" s="30"/>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
      <c r="CA80" s="31"/>
      <c r="CB80" s="31"/>
      <c r="CC80" s="75"/>
      <c r="CD80" s="75"/>
    </row>
    <row r="81" spans="1:83" ht="13.5" thickBot="1" x14ac:dyDescent="0.25">
      <c r="A81" s="75"/>
      <c r="B81" s="75"/>
      <c r="C81" s="203" t="s">
        <v>124</v>
      </c>
      <c r="D81" s="203"/>
      <c r="E81" s="203"/>
      <c r="F81" s="203"/>
      <c r="G81" s="203"/>
      <c r="H81" s="203"/>
      <c r="I81" s="203"/>
      <c r="J81" s="203"/>
      <c r="K81" s="203"/>
      <c r="L81" s="203"/>
      <c r="M81" s="203"/>
      <c r="N81" s="203"/>
      <c r="O81" s="203"/>
      <c r="P81" s="203"/>
      <c r="Q81" s="26"/>
      <c r="R81" s="39"/>
      <c r="S81" s="39"/>
      <c r="T81" s="39"/>
      <c r="U81" s="39"/>
      <c r="V81" s="39"/>
      <c r="W81" s="39"/>
      <c r="X81" s="39"/>
      <c r="Y81" s="39"/>
      <c r="Z81" s="39"/>
      <c r="AA81" s="39"/>
      <c r="AB81" s="40"/>
      <c r="AC81" s="40"/>
      <c r="AD81" s="40"/>
      <c r="AE81" s="40"/>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
      <c r="CA81" s="31"/>
      <c r="CB81" s="31"/>
      <c r="CC81" s="75"/>
      <c r="CD81" s="75"/>
    </row>
    <row r="82" spans="1:83" ht="13.5" customHeight="1" thickBot="1" x14ac:dyDescent="0.25">
      <c r="A82" s="75"/>
      <c r="B82" s="75"/>
      <c r="C82" s="162" t="s">
        <v>123</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4"/>
      <c r="CC82" s="75"/>
      <c r="CD82" s="75"/>
    </row>
    <row r="83" spans="1:83" ht="13.5" customHeight="1" thickBot="1" x14ac:dyDescent="0.25">
      <c r="A83" s="75"/>
      <c r="B83" s="75"/>
      <c r="C83" s="341"/>
      <c r="D83" s="342"/>
      <c r="E83" s="342"/>
      <c r="F83" s="342"/>
      <c r="G83" s="342"/>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342"/>
      <c r="AT83" s="342"/>
      <c r="AU83" s="342"/>
      <c r="AV83" s="342"/>
      <c r="AW83" s="342"/>
      <c r="AX83" s="342"/>
      <c r="AY83" s="342"/>
      <c r="AZ83" s="342"/>
      <c r="BA83" s="342"/>
      <c r="BB83" s="342"/>
      <c r="BC83" s="342"/>
      <c r="BD83" s="342"/>
      <c r="BE83" s="342"/>
      <c r="BF83" s="342"/>
      <c r="BG83" s="342"/>
      <c r="BH83" s="342"/>
      <c r="BI83" s="342"/>
      <c r="BJ83" s="342"/>
      <c r="BK83" s="342"/>
      <c r="BL83" s="342"/>
      <c r="BM83" s="342"/>
      <c r="BN83" s="342"/>
      <c r="BO83" s="342"/>
      <c r="BP83" s="342"/>
      <c r="BQ83" s="342"/>
      <c r="BR83" s="342"/>
      <c r="BS83" s="342"/>
      <c r="BT83" s="342"/>
      <c r="BU83" s="342"/>
      <c r="BV83" s="342"/>
      <c r="BW83" s="342"/>
      <c r="BX83" s="342"/>
      <c r="BY83" s="342"/>
      <c r="BZ83" s="342"/>
      <c r="CA83" s="342"/>
      <c r="CB83" s="343"/>
      <c r="CC83" s="75"/>
      <c r="CD83" s="75"/>
    </row>
    <row r="84" spans="1:83" ht="13.5" thickBot="1" x14ac:dyDescent="0.25">
      <c r="A84" s="75"/>
      <c r="B84" s="75"/>
      <c r="C84" s="78"/>
      <c r="D84" s="78"/>
      <c r="E84" s="78"/>
      <c r="F84" s="78"/>
      <c r="G84" s="78"/>
      <c r="H84" s="78"/>
      <c r="I84" s="78"/>
      <c r="J84" s="78"/>
      <c r="K84" s="78"/>
      <c r="L84" s="78"/>
      <c r="M84" s="78"/>
      <c r="N84" s="78"/>
      <c r="O84" s="78"/>
      <c r="P84" s="78"/>
      <c r="Q84" s="78"/>
      <c r="R84" s="78"/>
      <c r="S84" s="78"/>
      <c r="T84" s="78"/>
      <c r="U84" s="78"/>
      <c r="V84" s="78"/>
      <c r="W84" s="78"/>
      <c r="X84" s="78"/>
      <c r="Y84" s="78"/>
      <c r="Z84" s="78"/>
      <c r="AA84" s="79"/>
      <c r="AB84" s="79"/>
      <c r="AC84" s="79"/>
      <c r="AD84" s="79"/>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75"/>
      <c r="CD84" s="75"/>
      <c r="CE84" s="47"/>
    </row>
    <row r="85" spans="1:83" ht="13.5" thickTop="1" x14ac:dyDescent="0.2">
      <c r="A85" s="75"/>
      <c r="B85" s="75"/>
      <c r="C85" s="78"/>
      <c r="D85" s="78"/>
      <c r="E85" s="78"/>
      <c r="F85" s="78"/>
      <c r="G85" s="78"/>
      <c r="H85" s="78"/>
      <c r="I85" s="78"/>
      <c r="J85" s="78"/>
      <c r="K85" s="78"/>
      <c r="L85" s="78"/>
      <c r="M85" s="78"/>
      <c r="N85" s="78"/>
      <c r="O85" s="78"/>
      <c r="P85" s="78"/>
      <c r="Q85" s="78"/>
      <c r="R85" s="78"/>
      <c r="S85" s="78"/>
      <c r="T85" s="78"/>
      <c r="U85" s="78"/>
      <c r="V85" s="78"/>
      <c r="W85" s="78"/>
      <c r="X85" s="78"/>
      <c r="Y85" s="78"/>
      <c r="Z85" s="78"/>
      <c r="AA85" s="79"/>
      <c r="AB85" s="79"/>
      <c r="AC85" s="21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15"/>
      <c r="AE85" s="215"/>
      <c r="AF85" s="215"/>
      <c r="AG85" s="215"/>
      <c r="AH85" s="215"/>
      <c r="AI85" s="215"/>
      <c r="AJ85" s="215"/>
      <c r="AK85" s="215"/>
      <c r="AL85" s="215"/>
      <c r="AM85" s="215"/>
      <c r="AN85" s="215"/>
      <c r="AO85" s="215"/>
      <c r="AP85" s="215"/>
      <c r="AQ85" s="215"/>
      <c r="AR85" s="215"/>
      <c r="AS85" s="215"/>
      <c r="AT85" s="215"/>
      <c r="AU85" s="215"/>
      <c r="AV85" s="216"/>
      <c r="AW85" s="81"/>
      <c r="AX85" s="81"/>
      <c r="AY85" s="81"/>
      <c r="AZ85" s="81"/>
      <c r="BA85" s="81"/>
      <c r="BB85" s="81"/>
      <c r="BC85" s="80"/>
      <c r="BD85" s="80"/>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0"/>
      <c r="CC85" s="75"/>
      <c r="CD85" s="75"/>
      <c r="CE85" s="47"/>
    </row>
    <row r="86" spans="1:83" s="47" customFormat="1" ht="12.75" customHeight="1" thickBot="1" x14ac:dyDescent="0.3">
      <c r="A86" s="75"/>
      <c r="B86" s="75"/>
      <c r="C86" s="78"/>
      <c r="D86" s="78"/>
      <c r="E86" s="78"/>
      <c r="F86" s="78"/>
      <c r="G86" s="78"/>
      <c r="H86" s="78"/>
      <c r="I86" s="78"/>
      <c r="J86" s="78"/>
      <c r="K86" s="78"/>
      <c r="L86" s="78"/>
      <c r="M86" s="78"/>
      <c r="N86" s="78"/>
      <c r="O86" s="78"/>
      <c r="P86" s="78"/>
      <c r="Q86" s="78"/>
      <c r="R86" s="78"/>
      <c r="S86" s="78"/>
      <c r="T86" s="78"/>
      <c r="U86" s="78"/>
      <c r="V86" s="78"/>
      <c r="W86" s="78"/>
      <c r="X86" s="78"/>
      <c r="Y86" s="78"/>
      <c r="Z86" s="78"/>
      <c r="AA86" s="79"/>
      <c r="AB86" s="79"/>
      <c r="AC86" s="217"/>
      <c r="AD86" s="218"/>
      <c r="AE86" s="218"/>
      <c r="AF86" s="218"/>
      <c r="AG86" s="218"/>
      <c r="AH86" s="218"/>
      <c r="AI86" s="218"/>
      <c r="AJ86" s="218"/>
      <c r="AK86" s="218"/>
      <c r="AL86" s="218"/>
      <c r="AM86" s="218"/>
      <c r="AN86" s="218"/>
      <c r="AO86" s="218"/>
      <c r="AP86" s="218"/>
      <c r="AQ86" s="218"/>
      <c r="AR86" s="218"/>
      <c r="AS86" s="218"/>
      <c r="AT86" s="218"/>
      <c r="AU86" s="218"/>
      <c r="AV86" s="219"/>
      <c r="AW86" s="81"/>
      <c r="AX86" s="81"/>
      <c r="AY86" s="81"/>
      <c r="AZ86" s="81"/>
      <c r="BA86" s="81"/>
      <c r="BB86" s="81"/>
      <c r="BC86" s="80"/>
      <c r="BD86" s="80"/>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0"/>
      <c r="CC86" s="75"/>
      <c r="CD86" s="75"/>
    </row>
    <row r="87" spans="1:83" s="47" customFormat="1" ht="13.5" thickTop="1" x14ac:dyDescent="0.2">
      <c r="C87" s="82"/>
      <c r="D87" s="82"/>
      <c r="E87" s="82"/>
      <c r="F87" s="82"/>
      <c r="G87" s="82"/>
      <c r="H87" s="82"/>
      <c r="I87" s="82"/>
      <c r="J87" s="82"/>
      <c r="K87" s="82"/>
      <c r="L87" s="82"/>
      <c r="M87" s="82"/>
      <c r="N87" s="82"/>
      <c r="O87" s="82"/>
      <c r="P87" s="82"/>
      <c r="Q87" s="82"/>
      <c r="R87" s="82"/>
      <c r="S87" s="82"/>
      <c r="T87" s="82"/>
      <c r="U87" s="82"/>
      <c r="V87" s="82"/>
      <c r="W87" s="82"/>
      <c r="X87" s="82"/>
      <c r="Y87" s="82"/>
      <c r="Z87" s="82"/>
      <c r="AA87" s="79"/>
      <c r="AB87" s="79"/>
      <c r="AC87" s="79"/>
      <c r="AD87" s="79"/>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45"/>
    </row>
    <row r="88" spans="1:83" s="47" customFormat="1" hidden="1" x14ac:dyDescent="0.2">
      <c r="C88" s="83"/>
      <c r="D88" s="83"/>
      <c r="E88" s="83"/>
      <c r="F88" s="83"/>
      <c r="G88" s="83"/>
      <c r="H88" s="83"/>
      <c r="I88" s="83"/>
      <c r="J88" s="83"/>
      <c r="K88" s="83"/>
      <c r="L88" s="83"/>
      <c r="M88" s="83"/>
      <c r="N88" s="83"/>
      <c r="O88" s="83"/>
      <c r="P88" s="83"/>
      <c r="Q88" s="83"/>
      <c r="R88" s="83"/>
      <c r="S88" s="83"/>
      <c r="T88" s="83"/>
      <c r="U88" s="83"/>
      <c r="V88" s="83"/>
      <c r="W88" s="83"/>
      <c r="X88" s="83"/>
      <c r="Y88" s="83"/>
      <c r="Z88" s="83"/>
      <c r="AA88" s="84"/>
      <c r="AB88" s="84"/>
      <c r="AC88" s="84"/>
      <c r="AD88" s="84"/>
      <c r="AE88" s="85"/>
      <c r="AF88" s="309">
        <f>IF(AND(CC1=TRUE,CC2=1),2,IF(AND(AF41&gt;0,AF55&gt;0),2,IF(AF41&lt;0,1,IF(ABS(AF55)&gt;0.5*(AF41+ABS(AF55)),1,2))))</f>
        <v>2</v>
      </c>
      <c r="AG88" s="309"/>
      <c r="AH88" s="309"/>
      <c r="AI88" s="309"/>
      <c r="AJ88" s="309"/>
      <c r="AK88" s="309"/>
      <c r="AL88" s="309"/>
      <c r="AM88" s="309"/>
      <c r="AN88" s="309"/>
      <c r="AO88" s="309"/>
      <c r="AP88" s="309"/>
      <c r="AQ88" s="309"/>
      <c r="AR88" s="309"/>
      <c r="AS88" s="309"/>
      <c r="AT88" s="309"/>
      <c r="AU88" s="309"/>
      <c r="AV88" s="309"/>
      <c r="AW88" s="309"/>
      <c r="AX88" s="309"/>
      <c r="AY88" s="309"/>
      <c r="AZ88" s="309"/>
      <c r="BA88" s="309"/>
      <c r="BB88" s="309"/>
      <c r="BC88" s="85"/>
      <c r="BD88" s="85"/>
      <c r="BE88" s="309">
        <f>IF(CC2=1,2,IF(AND(IF(AF41&lt;=0,8,AF37/AF41)&gt;7.5,IF(BE41&lt;=0,8,BE37/BE41)&gt;7.5,IF(AF63&lt;=0,1,(AF55+AF63)/AF63)&lt;1,IF(BE63&lt;=0,1,(BE55+BE63)/BE63)&lt;1),1,2))</f>
        <v>2</v>
      </c>
      <c r="BF88" s="309"/>
      <c r="BG88" s="309"/>
      <c r="BH88" s="309"/>
      <c r="BI88" s="309"/>
      <c r="BJ88" s="309"/>
      <c r="BK88" s="309"/>
      <c r="BL88" s="309"/>
      <c r="BM88" s="309"/>
      <c r="BN88" s="309"/>
      <c r="BO88" s="309"/>
      <c r="BP88" s="309"/>
      <c r="BQ88" s="309"/>
      <c r="BR88" s="309"/>
      <c r="BS88" s="309"/>
      <c r="BT88" s="309"/>
      <c r="BU88" s="309"/>
      <c r="BV88" s="309"/>
      <c r="BW88" s="309"/>
      <c r="BX88" s="309"/>
      <c r="BY88" s="309"/>
      <c r="BZ88" s="309"/>
      <c r="CA88" s="309"/>
      <c r="CB88" s="85"/>
      <c r="CC88" s="45"/>
    </row>
    <row r="89" spans="1:83" s="47" customFormat="1" hidden="1" x14ac:dyDescent="0.2">
      <c r="C89" s="83"/>
      <c r="D89" s="83"/>
      <c r="E89" s="83"/>
      <c r="F89" s="83"/>
      <c r="G89" s="83"/>
      <c r="H89" s="83"/>
      <c r="I89" s="83"/>
      <c r="J89" s="83"/>
      <c r="K89" s="83"/>
      <c r="L89" s="83"/>
      <c r="M89" s="83"/>
      <c r="N89" s="83"/>
      <c r="O89" s="83"/>
      <c r="P89" s="83"/>
      <c r="Q89" s="83"/>
      <c r="R89" s="83"/>
      <c r="S89" s="83"/>
      <c r="T89" s="83"/>
      <c r="U89" s="83"/>
      <c r="V89" s="83"/>
      <c r="W89" s="83"/>
      <c r="X89" s="83"/>
      <c r="Y89" s="83"/>
      <c r="Z89" s="83"/>
      <c r="AA89" s="84"/>
      <c r="AB89" s="84"/>
      <c r="AC89" s="84"/>
      <c r="AD89" s="84"/>
      <c r="AE89" s="85"/>
      <c r="AF89" s="309"/>
      <c r="AG89" s="309"/>
      <c r="AH89" s="309"/>
      <c r="AI89" s="309"/>
      <c r="AJ89" s="309"/>
      <c r="AK89" s="309"/>
      <c r="AL89" s="309"/>
      <c r="AM89" s="309"/>
      <c r="AN89" s="309"/>
      <c r="AO89" s="309"/>
      <c r="AP89" s="309"/>
      <c r="AQ89" s="309"/>
      <c r="AR89" s="309"/>
      <c r="AS89" s="309"/>
      <c r="AT89" s="309"/>
      <c r="AU89" s="309"/>
      <c r="AV89" s="309"/>
      <c r="AW89" s="309"/>
      <c r="AX89" s="309"/>
      <c r="AY89" s="309"/>
      <c r="AZ89" s="309"/>
      <c r="BA89" s="309"/>
      <c r="BB89" s="309"/>
      <c r="BC89" s="85"/>
      <c r="BD89" s="85"/>
      <c r="BE89" s="309"/>
      <c r="BF89" s="309"/>
      <c r="BG89" s="309"/>
      <c r="BH89" s="309"/>
      <c r="BI89" s="309"/>
      <c r="BJ89" s="309"/>
      <c r="BK89" s="309"/>
      <c r="BL89" s="309"/>
      <c r="BM89" s="309"/>
      <c r="BN89" s="309"/>
      <c r="BO89" s="309"/>
      <c r="BP89" s="309"/>
      <c r="BQ89" s="309"/>
      <c r="BR89" s="309"/>
      <c r="BS89" s="309"/>
      <c r="BT89" s="309"/>
      <c r="BU89" s="309"/>
      <c r="BV89" s="309"/>
      <c r="BW89" s="309"/>
      <c r="BX89" s="309"/>
      <c r="BY89" s="309"/>
      <c r="BZ89" s="309"/>
      <c r="CA89" s="309"/>
      <c r="CB89" s="85"/>
      <c r="CC89" s="45"/>
    </row>
    <row r="90" spans="1:83" s="47" customFormat="1" x14ac:dyDescent="0.2">
      <c r="C90" s="27" t="s">
        <v>77</v>
      </c>
      <c r="D90" s="19"/>
      <c r="E90" s="20"/>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6"/>
      <c r="BP90" s="46"/>
      <c r="BQ90" s="46"/>
      <c r="BR90" s="46"/>
      <c r="BS90" s="46"/>
      <c r="BT90" s="46"/>
      <c r="BU90" s="46"/>
      <c r="BV90" s="46"/>
      <c r="BW90" s="2"/>
      <c r="BX90" s="2"/>
      <c r="BY90" s="2"/>
      <c r="BZ90" s="3"/>
      <c r="CA90" s="71"/>
      <c r="CB90" s="71"/>
      <c r="CC90" s="45"/>
    </row>
    <row r="91" spans="1:83" s="47" customFormat="1" ht="12.75" customHeight="1" x14ac:dyDescent="0.2">
      <c r="C91" s="149" t="s">
        <v>87</v>
      </c>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52" t="s">
        <v>78</v>
      </c>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45"/>
    </row>
    <row r="92" spans="1:83" s="47" customFormat="1" x14ac:dyDescent="0.2">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45"/>
    </row>
    <row r="93" spans="1:83" s="47" customFormat="1" x14ac:dyDescent="0.2">
      <c r="C93" s="151" t="s">
        <v>79</v>
      </c>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365"/>
      <c r="AP93" s="365"/>
      <c r="AQ93" s="365"/>
      <c r="AR93" s="365"/>
      <c r="AS93" s="365"/>
      <c r="AT93" s="365"/>
      <c r="AU93" s="365"/>
      <c r="AV93" s="365"/>
      <c r="AW93" s="365"/>
      <c r="AX93" s="365"/>
      <c r="AY93" s="365"/>
      <c r="AZ93" s="365"/>
      <c r="BA93" s="365"/>
      <c r="BB93" s="365"/>
      <c r="BC93" s="365"/>
      <c r="BD93" s="365"/>
      <c r="BE93" s="365"/>
      <c r="BF93" s="365"/>
      <c r="BG93" s="365"/>
      <c r="BH93" s="365"/>
      <c r="BI93" s="365"/>
      <c r="BJ93" s="365"/>
      <c r="BK93" s="365"/>
      <c r="BL93" s="365"/>
      <c r="BM93" s="365"/>
      <c r="BN93" s="365"/>
      <c r="BO93" s="365"/>
      <c r="BP93" s="365"/>
      <c r="BQ93" s="365"/>
      <c r="BR93" s="365"/>
      <c r="BS93" s="365"/>
      <c r="BT93" s="365"/>
      <c r="BU93" s="365"/>
      <c r="BV93" s="365"/>
      <c r="BW93" s="365"/>
      <c r="BX93" s="365"/>
      <c r="BY93" s="365"/>
      <c r="BZ93" s="365"/>
      <c r="CA93" s="365"/>
      <c r="CB93" s="365"/>
      <c r="CC93" s="45"/>
    </row>
    <row r="94" spans="1:83" s="47" customFormat="1" x14ac:dyDescent="0.2">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365"/>
      <c r="AP94" s="365"/>
      <c r="AQ94" s="365"/>
      <c r="AR94" s="365"/>
      <c r="AS94" s="365"/>
      <c r="AT94" s="365"/>
      <c r="AU94" s="365"/>
      <c r="AV94" s="365"/>
      <c r="AW94" s="365"/>
      <c r="AX94" s="365"/>
      <c r="AY94" s="365"/>
      <c r="AZ94" s="365"/>
      <c r="BA94" s="365"/>
      <c r="BB94" s="365"/>
      <c r="BC94" s="365"/>
      <c r="BD94" s="365"/>
      <c r="BE94" s="365"/>
      <c r="BF94" s="365"/>
      <c r="BG94" s="365"/>
      <c r="BH94" s="365"/>
      <c r="BI94" s="365"/>
      <c r="BJ94" s="365"/>
      <c r="BK94" s="365"/>
      <c r="BL94" s="365"/>
      <c r="BM94" s="365"/>
      <c r="BN94" s="365"/>
      <c r="BO94" s="365"/>
      <c r="BP94" s="365"/>
      <c r="BQ94" s="365"/>
      <c r="BR94" s="365"/>
      <c r="BS94" s="365"/>
      <c r="BT94" s="365"/>
      <c r="BU94" s="365"/>
      <c r="BV94" s="365"/>
      <c r="BW94" s="365"/>
      <c r="BX94" s="365"/>
      <c r="BY94" s="365"/>
      <c r="BZ94" s="365"/>
      <c r="CA94" s="365"/>
      <c r="CB94" s="365"/>
      <c r="CC94" s="45"/>
    </row>
    <row r="95" spans="1:83" s="47" customFormat="1" x14ac:dyDescent="0.2">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45"/>
    </row>
    <row r="96" spans="1:83" s="47" customFormat="1" x14ac:dyDescent="0.2">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45"/>
    </row>
    <row r="97" spans="3:81" s="47" customFormat="1" x14ac:dyDescent="0.2">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45"/>
    </row>
    <row r="98" spans="3:81" s="47" customFormat="1" x14ac:dyDescent="0.2">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45"/>
    </row>
    <row r="99" spans="3:81" s="47" customFormat="1" x14ac:dyDescent="0.2">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45"/>
    </row>
    <row r="100" spans="3:81" s="47" customFormat="1" x14ac:dyDescent="0.2">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45"/>
    </row>
    <row r="101" spans="3:81" s="47" customFormat="1" x14ac:dyDescent="0.2">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45"/>
    </row>
    <row r="102" spans="3:81" s="47" customFormat="1" x14ac:dyDescent="0.2">
      <c r="C102" s="48"/>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5"/>
    </row>
    <row r="103" spans="3:81" s="47" customFormat="1" x14ac:dyDescent="0.2">
      <c r="C103" s="48"/>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5"/>
    </row>
    <row r="104" spans="3:81" s="47" customFormat="1" x14ac:dyDescent="0.2">
      <c r="C104" s="48"/>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5"/>
    </row>
    <row r="105" spans="3:81" s="47" customFormat="1" x14ac:dyDescent="0.2">
      <c r="C105" s="48"/>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5"/>
    </row>
    <row r="106" spans="3:81" s="47" customFormat="1" x14ac:dyDescent="0.2">
      <c r="C106" s="48"/>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5"/>
    </row>
    <row r="107" spans="3:81" s="47" customFormat="1" x14ac:dyDescent="0.2">
      <c r="C107" s="48"/>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5"/>
    </row>
    <row r="108" spans="3:81" s="47" customFormat="1" x14ac:dyDescent="0.2">
      <c r="C108" s="48"/>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5"/>
    </row>
    <row r="109" spans="3:81" s="47" customFormat="1" x14ac:dyDescent="0.2">
      <c r="C109" s="48"/>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5"/>
    </row>
    <row r="110" spans="3:81" s="47" customFormat="1" x14ac:dyDescent="0.2">
      <c r="C110" s="48"/>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5"/>
    </row>
    <row r="111" spans="3:81" s="47" customFormat="1" x14ac:dyDescent="0.2">
      <c r="C111" s="48"/>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5"/>
    </row>
    <row r="112" spans="3:81" s="47" customFormat="1" x14ac:dyDescent="0.2">
      <c r="C112" s="48"/>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5"/>
    </row>
    <row r="113" spans="3:81" s="47" customFormat="1" x14ac:dyDescent="0.2">
      <c r="C113" s="48"/>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5"/>
    </row>
    <row r="114" spans="3:81" s="47" customFormat="1" x14ac:dyDescent="0.2">
      <c r="C114" s="48"/>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5"/>
    </row>
    <row r="115" spans="3:81" s="47" customFormat="1" x14ac:dyDescent="0.2">
      <c r="C115" s="48"/>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5"/>
    </row>
    <row r="116" spans="3:81" s="47" customFormat="1" x14ac:dyDescent="0.2">
      <c r="C116" s="48"/>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5"/>
    </row>
    <row r="117" spans="3:81" s="47" customFormat="1" x14ac:dyDescent="0.2">
      <c r="C117" s="48"/>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5"/>
    </row>
    <row r="118" spans="3:81" s="47" customFormat="1" x14ac:dyDescent="0.2">
      <c r="C118" s="48"/>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5"/>
    </row>
    <row r="119" spans="3:81" s="47" customFormat="1" x14ac:dyDescent="0.2">
      <c r="C119" s="48"/>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5"/>
    </row>
    <row r="120" spans="3:81" s="47" customFormat="1" x14ac:dyDescent="0.2">
      <c r="C120" s="48"/>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5"/>
    </row>
    <row r="121" spans="3:81" s="47" customFormat="1" x14ac:dyDescent="0.2">
      <c r="C121" s="48"/>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5"/>
    </row>
    <row r="122" spans="3:81" s="47" customFormat="1" x14ac:dyDescent="0.2">
      <c r="C122" s="48"/>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5"/>
    </row>
    <row r="123" spans="3:81" s="47" customFormat="1" x14ac:dyDescent="0.2">
      <c r="C123" s="48"/>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5"/>
    </row>
    <row r="124" spans="3:81" s="47" customFormat="1" x14ac:dyDescent="0.2">
      <c r="C124" s="48"/>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5"/>
    </row>
    <row r="125" spans="3:81" s="47" customFormat="1" x14ac:dyDescent="0.2">
      <c r="C125" s="48"/>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5"/>
    </row>
    <row r="126" spans="3:81" s="47" customFormat="1" x14ac:dyDescent="0.2">
      <c r="C126" s="48"/>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5"/>
    </row>
    <row r="127" spans="3:81" s="47" customFormat="1" x14ac:dyDescent="0.2">
      <c r="C127" s="48"/>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5"/>
    </row>
    <row r="128" spans="3:81" s="47" customFormat="1" x14ac:dyDescent="0.2">
      <c r="C128" s="48"/>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5"/>
    </row>
    <row r="129" spans="3:81" s="47" customFormat="1" x14ac:dyDescent="0.2">
      <c r="C129" s="48"/>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5"/>
    </row>
    <row r="130" spans="3:81" s="47" customFormat="1" x14ac:dyDescent="0.2">
      <c r="C130" s="48"/>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5"/>
    </row>
    <row r="131" spans="3:81" s="47" customFormat="1" x14ac:dyDescent="0.2">
      <c r="C131" s="48"/>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5"/>
    </row>
    <row r="132" spans="3:81" s="47" customFormat="1" x14ac:dyDescent="0.2">
      <c r="C132" s="48"/>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5"/>
    </row>
    <row r="133" spans="3:81" s="47" customFormat="1" x14ac:dyDescent="0.2">
      <c r="C133" s="48"/>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5"/>
    </row>
    <row r="134" spans="3:81" s="47" customFormat="1" x14ac:dyDescent="0.2">
      <c r="C134" s="48"/>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5"/>
    </row>
    <row r="135" spans="3:81" s="47" customFormat="1" x14ac:dyDescent="0.2">
      <c r="C135" s="48"/>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5"/>
    </row>
    <row r="136" spans="3:81" s="47" customFormat="1" x14ac:dyDescent="0.2">
      <c r="C136" s="48"/>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5"/>
    </row>
    <row r="137" spans="3:81" s="47" customFormat="1" x14ac:dyDescent="0.2">
      <c r="C137" s="48"/>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5"/>
    </row>
    <row r="138" spans="3:81" s="47" customFormat="1" x14ac:dyDescent="0.2">
      <c r="C138" s="48"/>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5"/>
    </row>
    <row r="139" spans="3:81" s="47" customFormat="1" x14ac:dyDescent="0.2">
      <c r="C139" s="48"/>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5"/>
    </row>
    <row r="140" spans="3:81" s="47" customFormat="1" x14ac:dyDescent="0.2">
      <c r="C140" s="48"/>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5"/>
    </row>
    <row r="141" spans="3:81" s="47" customFormat="1" x14ac:dyDescent="0.2">
      <c r="C141" s="48"/>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5"/>
    </row>
    <row r="142" spans="3:81" s="47" customFormat="1" x14ac:dyDescent="0.2">
      <c r="C142" s="48"/>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5"/>
    </row>
    <row r="143" spans="3:81" s="47" customFormat="1" x14ac:dyDescent="0.2">
      <c r="C143" s="48"/>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5"/>
    </row>
    <row r="144" spans="3:81" s="47" customFormat="1" x14ac:dyDescent="0.2">
      <c r="C144" s="48"/>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5"/>
    </row>
    <row r="145" spans="3:81" s="47" customFormat="1" x14ac:dyDescent="0.2">
      <c r="C145" s="48"/>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5"/>
    </row>
    <row r="146" spans="3:81" s="47" customFormat="1" x14ac:dyDescent="0.2">
      <c r="C146" s="48"/>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5"/>
    </row>
    <row r="147" spans="3:81" s="47" customFormat="1" x14ac:dyDescent="0.2">
      <c r="C147" s="48"/>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5"/>
    </row>
    <row r="148" spans="3:81" s="47" customFormat="1" x14ac:dyDescent="0.2">
      <c r="C148" s="48"/>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5"/>
    </row>
    <row r="149" spans="3:81" s="47" customFormat="1" x14ac:dyDescent="0.2">
      <c r="C149" s="48"/>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5"/>
    </row>
    <row r="150" spans="3:81" s="47" customFormat="1" x14ac:dyDescent="0.2">
      <c r="C150" s="48"/>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5"/>
    </row>
    <row r="151" spans="3:81" s="47" customFormat="1" x14ac:dyDescent="0.2">
      <c r="C151" s="48"/>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5"/>
    </row>
    <row r="152" spans="3:81" s="47" customFormat="1" x14ac:dyDescent="0.2">
      <c r="C152" s="48"/>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5"/>
    </row>
    <row r="153" spans="3:81" s="47" customFormat="1" x14ac:dyDescent="0.2">
      <c r="C153" s="48"/>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5"/>
    </row>
    <row r="154" spans="3:81" s="47" customFormat="1" x14ac:dyDescent="0.2">
      <c r="C154" s="48"/>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5"/>
    </row>
    <row r="155" spans="3:81" s="47" customFormat="1" x14ac:dyDescent="0.2">
      <c r="C155" s="48"/>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5"/>
    </row>
    <row r="156" spans="3:81" s="47" customFormat="1" x14ac:dyDescent="0.2">
      <c r="C156" s="48"/>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5"/>
    </row>
    <row r="157" spans="3:81" s="47" customFormat="1" x14ac:dyDescent="0.2">
      <c r="C157" s="48"/>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5"/>
    </row>
    <row r="158" spans="3:81" s="47" customFormat="1" x14ac:dyDescent="0.2">
      <c r="C158" s="48"/>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5"/>
    </row>
    <row r="159" spans="3:81" s="47" customFormat="1" x14ac:dyDescent="0.2">
      <c r="C159" s="48"/>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5"/>
    </row>
    <row r="160" spans="3:81" s="47" customFormat="1" x14ac:dyDescent="0.2">
      <c r="C160" s="48"/>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5"/>
    </row>
    <row r="161" spans="3:81" s="47" customFormat="1" x14ac:dyDescent="0.2">
      <c r="C161" s="48"/>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5"/>
    </row>
    <row r="162" spans="3:81" s="47" customFormat="1" x14ac:dyDescent="0.2">
      <c r="C162" s="48"/>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5"/>
    </row>
    <row r="163" spans="3:81" s="47" customFormat="1" x14ac:dyDescent="0.2">
      <c r="C163" s="48"/>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5"/>
    </row>
    <row r="164" spans="3:81" s="47" customFormat="1" x14ac:dyDescent="0.2">
      <c r="C164" s="48"/>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5"/>
    </row>
    <row r="165" spans="3:81" s="47" customFormat="1" x14ac:dyDescent="0.2">
      <c r="C165" s="48"/>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5"/>
    </row>
    <row r="166" spans="3:81" s="47" customFormat="1" x14ac:dyDescent="0.2">
      <c r="C166" s="48"/>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5"/>
    </row>
    <row r="167" spans="3:81" s="47" customFormat="1" x14ac:dyDescent="0.2">
      <c r="C167" s="48"/>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5"/>
    </row>
    <row r="168" spans="3:81" s="47" customFormat="1" x14ac:dyDescent="0.2">
      <c r="C168" s="48"/>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5"/>
    </row>
    <row r="169" spans="3:81" s="47" customFormat="1" x14ac:dyDescent="0.2">
      <c r="C169" s="48"/>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5"/>
    </row>
    <row r="170" spans="3:81" s="47" customFormat="1" x14ac:dyDescent="0.2">
      <c r="C170" s="48"/>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5"/>
    </row>
    <row r="171" spans="3:81" s="47" customFormat="1" x14ac:dyDescent="0.2">
      <c r="C171" s="48"/>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5"/>
    </row>
    <row r="172" spans="3:81" s="47" customFormat="1" x14ac:dyDescent="0.2">
      <c r="C172" s="48"/>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5"/>
    </row>
    <row r="173" spans="3:81" s="47" customFormat="1" x14ac:dyDescent="0.2">
      <c r="C173" s="48"/>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5"/>
    </row>
    <row r="174" spans="3:81" s="47" customFormat="1" x14ac:dyDescent="0.2">
      <c r="C174" s="48"/>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5"/>
    </row>
    <row r="175" spans="3:81" s="47" customFormat="1" x14ac:dyDescent="0.2">
      <c r="C175" s="48"/>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5"/>
    </row>
    <row r="176" spans="3:81" s="47" customFormat="1" x14ac:dyDescent="0.2">
      <c r="C176" s="48"/>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5"/>
    </row>
    <row r="177" spans="3:81" s="47" customFormat="1" x14ac:dyDescent="0.2">
      <c r="C177" s="48"/>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5"/>
    </row>
    <row r="178" spans="3:81" s="47" customFormat="1" x14ac:dyDescent="0.2">
      <c r="C178" s="48"/>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5"/>
    </row>
    <row r="179" spans="3:81" s="47" customFormat="1" x14ac:dyDescent="0.2">
      <c r="C179" s="48"/>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5"/>
    </row>
    <row r="180" spans="3:81" s="47" customFormat="1" x14ac:dyDescent="0.2">
      <c r="C180" s="48"/>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5"/>
    </row>
    <row r="181" spans="3:81" s="47" customFormat="1" x14ac:dyDescent="0.2">
      <c r="C181" s="48"/>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5"/>
    </row>
    <row r="182" spans="3:81" s="47" customFormat="1" x14ac:dyDescent="0.2">
      <c r="C182" s="48"/>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5"/>
    </row>
    <row r="183" spans="3:81" s="47" customFormat="1" x14ac:dyDescent="0.2">
      <c r="C183" s="48"/>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5"/>
    </row>
    <row r="184" spans="3:81" s="47" customFormat="1" x14ac:dyDescent="0.2">
      <c r="C184" s="48"/>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5"/>
    </row>
    <row r="185" spans="3:81" s="47" customFormat="1" x14ac:dyDescent="0.2">
      <c r="C185" s="48"/>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5"/>
    </row>
    <row r="186" spans="3:81" s="47" customFormat="1" x14ac:dyDescent="0.2">
      <c r="C186" s="48"/>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5"/>
    </row>
    <row r="187" spans="3:81" s="47" customFormat="1" x14ac:dyDescent="0.2">
      <c r="C187" s="48"/>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5"/>
    </row>
    <row r="188" spans="3:81" s="47" customFormat="1" x14ac:dyDescent="0.2">
      <c r="C188" s="48"/>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5"/>
    </row>
    <row r="189" spans="3:81" s="47" customFormat="1" x14ac:dyDescent="0.2">
      <c r="C189" s="48"/>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5"/>
    </row>
    <row r="190" spans="3:81" s="47" customFormat="1" x14ac:dyDescent="0.2">
      <c r="C190" s="48"/>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5"/>
    </row>
    <row r="191" spans="3:81" s="47" customFormat="1" x14ac:dyDescent="0.2">
      <c r="C191" s="48"/>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5"/>
    </row>
    <row r="192" spans="3:81" s="47" customFormat="1" x14ac:dyDescent="0.2">
      <c r="C192" s="48"/>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5"/>
    </row>
    <row r="193" spans="3:81" s="47" customFormat="1" x14ac:dyDescent="0.2">
      <c r="C193" s="48"/>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5"/>
    </row>
    <row r="194" spans="3:81" s="47" customFormat="1" x14ac:dyDescent="0.2">
      <c r="C194" s="48"/>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5"/>
    </row>
    <row r="195" spans="3:81" s="47" customFormat="1" x14ac:dyDescent="0.2">
      <c r="C195" s="48"/>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5"/>
    </row>
    <row r="196" spans="3:81" s="47" customFormat="1" x14ac:dyDescent="0.2">
      <c r="C196" s="48"/>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5"/>
    </row>
    <row r="197" spans="3:81" s="47" customFormat="1" x14ac:dyDescent="0.2">
      <c r="C197" s="48"/>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5"/>
    </row>
    <row r="198" spans="3:81" s="47" customFormat="1" x14ac:dyDescent="0.2">
      <c r="C198" s="48"/>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5"/>
    </row>
    <row r="199" spans="3:81" s="47" customFormat="1" x14ac:dyDescent="0.2">
      <c r="C199" s="48"/>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5"/>
    </row>
    <row r="200" spans="3:81" s="47" customFormat="1" x14ac:dyDescent="0.2">
      <c r="C200" s="48"/>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5"/>
    </row>
    <row r="201" spans="3:81" s="47" customFormat="1" x14ac:dyDescent="0.2">
      <c r="C201" s="48"/>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5"/>
    </row>
    <row r="202" spans="3:81" s="47" customFormat="1" x14ac:dyDescent="0.2">
      <c r="C202" s="48"/>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5"/>
    </row>
    <row r="203" spans="3:81" s="47" customFormat="1" x14ac:dyDescent="0.2">
      <c r="C203" s="48"/>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5"/>
    </row>
    <row r="204" spans="3:81" s="47" customFormat="1" x14ac:dyDescent="0.2">
      <c r="C204" s="48"/>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5"/>
    </row>
    <row r="205" spans="3:81" s="47" customFormat="1" x14ac:dyDescent="0.2">
      <c r="C205" s="48"/>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5"/>
    </row>
    <row r="206" spans="3:81" s="47" customFormat="1" x14ac:dyDescent="0.2">
      <c r="C206" s="48"/>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5"/>
    </row>
    <row r="207" spans="3:81" s="47" customFormat="1" x14ac:dyDescent="0.2">
      <c r="C207" s="48"/>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5"/>
    </row>
    <row r="208" spans="3:81" s="47" customFormat="1" x14ac:dyDescent="0.2">
      <c r="C208" s="48"/>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5"/>
    </row>
    <row r="209" spans="3:81" s="47" customFormat="1" x14ac:dyDescent="0.2">
      <c r="C209" s="48"/>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5"/>
    </row>
    <row r="210" spans="3:81" s="47" customFormat="1" x14ac:dyDescent="0.2">
      <c r="C210" s="48"/>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5"/>
    </row>
    <row r="211" spans="3:81" s="47" customFormat="1" x14ac:dyDescent="0.2">
      <c r="C211" s="48"/>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5"/>
    </row>
    <row r="212" spans="3:81" s="47" customFormat="1" x14ac:dyDescent="0.2">
      <c r="C212" s="48"/>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5"/>
    </row>
    <row r="213" spans="3:81" s="47" customFormat="1" x14ac:dyDescent="0.2">
      <c r="C213" s="48"/>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5"/>
    </row>
    <row r="214" spans="3:81" s="47" customFormat="1" x14ac:dyDescent="0.2">
      <c r="C214" s="48"/>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5"/>
    </row>
    <row r="215" spans="3:81" s="47" customFormat="1" x14ac:dyDescent="0.2">
      <c r="C215" s="48"/>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5"/>
    </row>
    <row r="216" spans="3:81" s="47" customFormat="1" x14ac:dyDescent="0.2">
      <c r="C216" s="48"/>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5"/>
    </row>
    <row r="217" spans="3:81" s="47" customFormat="1" x14ac:dyDescent="0.2">
      <c r="C217" s="48"/>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5"/>
    </row>
    <row r="218" spans="3:81" s="47" customFormat="1" x14ac:dyDescent="0.2">
      <c r="C218" s="48"/>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5"/>
    </row>
    <row r="219" spans="3:81" s="47" customFormat="1" x14ac:dyDescent="0.2">
      <c r="C219" s="48"/>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5"/>
    </row>
    <row r="220" spans="3:81" s="47" customFormat="1" x14ac:dyDescent="0.2">
      <c r="C220" s="48"/>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5"/>
    </row>
    <row r="221" spans="3:81" s="47" customFormat="1" x14ac:dyDescent="0.2">
      <c r="C221" s="48"/>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5"/>
    </row>
    <row r="222" spans="3:81" s="47" customFormat="1" x14ac:dyDescent="0.2">
      <c r="C222" s="48"/>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5"/>
    </row>
    <row r="223" spans="3:81" s="47" customFormat="1" x14ac:dyDescent="0.2">
      <c r="C223" s="48"/>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5"/>
    </row>
    <row r="224" spans="3:81" s="47" customFormat="1" x14ac:dyDescent="0.2">
      <c r="C224" s="48"/>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5"/>
    </row>
    <row r="225" spans="3:81" s="47" customFormat="1" x14ac:dyDescent="0.2">
      <c r="C225" s="48"/>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5"/>
    </row>
    <row r="226" spans="3:81" s="47" customFormat="1" x14ac:dyDescent="0.2">
      <c r="C226" s="48"/>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5"/>
    </row>
    <row r="227" spans="3:81" s="47" customFormat="1" x14ac:dyDescent="0.2">
      <c r="C227" s="48"/>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5"/>
    </row>
    <row r="228" spans="3:81" s="47" customFormat="1" x14ac:dyDescent="0.2">
      <c r="C228" s="48"/>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5"/>
    </row>
    <row r="229" spans="3:81" s="47" customFormat="1" x14ac:dyDescent="0.2">
      <c r="C229" s="48"/>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5"/>
    </row>
    <row r="230" spans="3:81" s="47" customFormat="1" x14ac:dyDescent="0.2">
      <c r="C230" s="48"/>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5"/>
    </row>
    <row r="231" spans="3:81" s="47" customFormat="1" x14ac:dyDescent="0.2">
      <c r="C231" s="48"/>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5"/>
    </row>
    <row r="232" spans="3:81" s="47" customFormat="1" x14ac:dyDescent="0.2">
      <c r="C232" s="48"/>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5"/>
    </row>
    <row r="233" spans="3:81" s="47" customFormat="1" x14ac:dyDescent="0.2">
      <c r="C233" s="48"/>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5"/>
    </row>
    <row r="234" spans="3:81" s="47" customFormat="1" x14ac:dyDescent="0.2">
      <c r="C234" s="48"/>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5"/>
    </row>
    <row r="235" spans="3:81" s="47" customFormat="1" x14ac:dyDescent="0.2">
      <c r="C235" s="48"/>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5"/>
    </row>
    <row r="236" spans="3:81" s="47" customFormat="1" x14ac:dyDescent="0.2">
      <c r="C236" s="48"/>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5"/>
    </row>
    <row r="237" spans="3:81" s="47" customFormat="1" x14ac:dyDescent="0.2">
      <c r="C237" s="48"/>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5"/>
    </row>
    <row r="238" spans="3:81" s="47" customFormat="1" x14ac:dyDescent="0.2">
      <c r="C238" s="48"/>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5"/>
    </row>
    <row r="239" spans="3:81" s="47" customFormat="1" x14ac:dyDescent="0.2">
      <c r="C239" s="48"/>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5"/>
    </row>
    <row r="240" spans="3:81" s="47" customFormat="1" x14ac:dyDescent="0.2">
      <c r="C240" s="48"/>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5"/>
    </row>
    <row r="241" spans="3:81" s="47" customFormat="1" x14ac:dyDescent="0.2">
      <c r="C241" s="48"/>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5"/>
    </row>
    <row r="242" spans="3:81" s="47" customFormat="1" x14ac:dyDescent="0.2">
      <c r="C242" s="48"/>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5"/>
    </row>
    <row r="243" spans="3:81" s="47" customFormat="1" x14ac:dyDescent="0.2">
      <c r="C243" s="48"/>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5"/>
    </row>
    <row r="244" spans="3:81" s="47" customFormat="1" x14ac:dyDescent="0.2">
      <c r="C244" s="48"/>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5"/>
    </row>
    <row r="245" spans="3:81" s="47" customFormat="1" x14ac:dyDescent="0.2">
      <c r="C245" s="48"/>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5"/>
    </row>
    <row r="246" spans="3:81" s="47" customFormat="1" x14ac:dyDescent="0.2">
      <c r="C246" s="48"/>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5"/>
    </row>
    <row r="247" spans="3:81" s="47" customFormat="1" x14ac:dyDescent="0.2">
      <c r="C247" s="48"/>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5"/>
    </row>
    <row r="248" spans="3:81" s="47" customFormat="1" x14ac:dyDescent="0.2">
      <c r="C248" s="48"/>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5"/>
    </row>
    <row r="249" spans="3:81" s="47" customFormat="1" x14ac:dyDescent="0.2">
      <c r="C249" s="48"/>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5"/>
    </row>
    <row r="250" spans="3:81" s="47" customFormat="1" x14ac:dyDescent="0.2">
      <c r="C250" s="48"/>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5"/>
    </row>
    <row r="251" spans="3:81" s="47" customFormat="1" x14ac:dyDescent="0.2">
      <c r="C251" s="48"/>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5"/>
    </row>
    <row r="252" spans="3:81" s="47" customFormat="1" x14ac:dyDescent="0.2">
      <c r="C252" s="48"/>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5"/>
    </row>
    <row r="253" spans="3:81" s="47" customFormat="1" x14ac:dyDescent="0.2">
      <c r="C253" s="48"/>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5"/>
    </row>
    <row r="254" spans="3:81" s="47" customFormat="1" x14ac:dyDescent="0.2">
      <c r="C254" s="48"/>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5"/>
    </row>
    <row r="255" spans="3:81" s="47" customFormat="1" x14ac:dyDescent="0.2">
      <c r="C255" s="48"/>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5"/>
    </row>
    <row r="256" spans="3:81" s="47" customFormat="1" x14ac:dyDescent="0.2">
      <c r="C256" s="48"/>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5"/>
    </row>
    <row r="257" spans="3:81" s="47" customFormat="1" x14ac:dyDescent="0.2">
      <c r="C257" s="48"/>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5"/>
    </row>
    <row r="258" spans="3:81" s="47" customFormat="1" x14ac:dyDescent="0.2">
      <c r="C258" s="48"/>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5"/>
    </row>
    <row r="259" spans="3:81" s="47" customFormat="1" x14ac:dyDescent="0.2">
      <c r="C259" s="48"/>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5"/>
    </row>
    <row r="260" spans="3:81" s="47" customFormat="1" x14ac:dyDescent="0.2">
      <c r="C260" s="48"/>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5"/>
    </row>
    <row r="261" spans="3:81" s="47" customFormat="1" x14ac:dyDescent="0.2">
      <c r="C261" s="48"/>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5"/>
    </row>
    <row r="262" spans="3:81" s="47" customFormat="1" x14ac:dyDescent="0.2">
      <c r="C262" s="48"/>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5"/>
    </row>
    <row r="263" spans="3:81" s="47" customFormat="1" x14ac:dyDescent="0.2">
      <c r="C263" s="48"/>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5"/>
    </row>
    <row r="264" spans="3:81" s="47" customFormat="1" x14ac:dyDescent="0.2">
      <c r="C264" s="48"/>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5"/>
    </row>
    <row r="265" spans="3:81" s="47" customFormat="1" x14ac:dyDescent="0.2">
      <c r="C265" s="48"/>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5"/>
    </row>
    <row r="266" spans="3:81" s="47" customFormat="1" x14ac:dyDescent="0.2">
      <c r="C266" s="48"/>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5"/>
    </row>
    <row r="267" spans="3:81" s="47" customFormat="1" x14ac:dyDescent="0.2">
      <c r="C267" s="48"/>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c r="BZ267" s="49"/>
      <c r="CA267" s="49"/>
      <c r="CB267" s="49"/>
      <c r="CC267" s="45"/>
    </row>
    <row r="268" spans="3:81" s="47" customFormat="1" x14ac:dyDescent="0.2">
      <c r="C268" s="48"/>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5"/>
    </row>
    <row r="269" spans="3:81" s="47" customFormat="1" x14ac:dyDescent="0.2">
      <c r="C269" s="48"/>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5"/>
    </row>
    <row r="270" spans="3:81" s="47" customFormat="1" x14ac:dyDescent="0.2">
      <c r="C270" s="48"/>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5"/>
    </row>
    <row r="271" spans="3:81" s="47" customFormat="1" x14ac:dyDescent="0.2">
      <c r="C271" s="48"/>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5"/>
    </row>
    <row r="272" spans="3:81" s="47" customFormat="1" x14ac:dyDescent="0.2">
      <c r="C272" s="48"/>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5"/>
    </row>
    <row r="273" spans="3:81" s="47" customFormat="1" x14ac:dyDescent="0.2">
      <c r="C273" s="48"/>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5"/>
    </row>
    <row r="274" spans="3:81" s="47" customFormat="1" x14ac:dyDescent="0.2">
      <c r="C274" s="48"/>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5"/>
    </row>
    <row r="275" spans="3:81" s="47" customFormat="1" x14ac:dyDescent="0.2">
      <c r="C275" s="48"/>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49"/>
      <c r="CA275" s="49"/>
      <c r="CB275" s="49"/>
      <c r="CC275" s="45"/>
    </row>
    <row r="276" spans="3:81" s="47" customFormat="1" x14ac:dyDescent="0.2">
      <c r="C276" s="48"/>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5"/>
    </row>
    <row r="277" spans="3:81" s="47" customFormat="1" x14ac:dyDescent="0.2">
      <c r="C277" s="48"/>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5"/>
    </row>
    <row r="278" spans="3:81" s="47" customFormat="1" x14ac:dyDescent="0.2">
      <c r="C278" s="48"/>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5"/>
    </row>
    <row r="279" spans="3:81" s="47" customFormat="1" x14ac:dyDescent="0.2">
      <c r="C279" s="48"/>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c r="CB279" s="49"/>
      <c r="CC279" s="45"/>
    </row>
    <row r="280" spans="3:81" s="47" customFormat="1" x14ac:dyDescent="0.2">
      <c r="C280" s="48"/>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5"/>
    </row>
    <row r="281" spans="3:81" s="47" customFormat="1" x14ac:dyDescent="0.2">
      <c r="C281" s="48"/>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5"/>
    </row>
    <row r="282" spans="3:81" s="47" customFormat="1" x14ac:dyDescent="0.2">
      <c r="C282" s="48"/>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5"/>
    </row>
    <row r="283" spans="3:81" s="47" customFormat="1" x14ac:dyDescent="0.2">
      <c r="C283" s="48"/>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49"/>
      <c r="CB283" s="49"/>
      <c r="CC283" s="45"/>
    </row>
    <row r="284" spans="3:81" s="47" customFormat="1" x14ac:dyDescent="0.2">
      <c r="C284" s="48"/>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5"/>
    </row>
    <row r="285" spans="3:81" s="47" customFormat="1" x14ac:dyDescent="0.2">
      <c r="C285" s="48"/>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5"/>
    </row>
    <row r="286" spans="3:81" s="47" customFormat="1" x14ac:dyDescent="0.2">
      <c r="C286" s="48"/>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5"/>
    </row>
    <row r="287" spans="3:81" s="47" customFormat="1" x14ac:dyDescent="0.2">
      <c r="C287" s="48"/>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5"/>
    </row>
    <row r="288" spans="3:81" s="47" customFormat="1" x14ac:dyDescent="0.2">
      <c r="C288" s="48"/>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5"/>
    </row>
    <row r="289" spans="3:81" s="47" customFormat="1" x14ac:dyDescent="0.2">
      <c r="C289" s="48"/>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5"/>
    </row>
    <row r="290" spans="3:81" s="47" customFormat="1" x14ac:dyDescent="0.2">
      <c r="C290" s="48"/>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5"/>
    </row>
    <row r="291" spans="3:81" s="47" customFormat="1" x14ac:dyDescent="0.2">
      <c r="C291" s="48"/>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c r="BV291" s="49"/>
      <c r="BW291" s="49"/>
      <c r="BX291" s="49"/>
      <c r="BY291" s="49"/>
      <c r="BZ291" s="49"/>
      <c r="CA291" s="49"/>
      <c r="CB291" s="49"/>
      <c r="CC291" s="45"/>
    </row>
    <row r="292" spans="3:81" s="47" customFormat="1" x14ac:dyDescent="0.2">
      <c r="C292" s="48"/>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c r="BZ292" s="49"/>
      <c r="CA292" s="49"/>
      <c r="CB292" s="49"/>
      <c r="CC292" s="45"/>
    </row>
    <row r="293" spans="3:81" s="47" customFormat="1" x14ac:dyDescent="0.2">
      <c r="C293" s="48"/>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c r="BZ293" s="49"/>
      <c r="CA293" s="49"/>
      <c r="CB293" s="49"/>
      <c r="CC293" s="45"/>
    </row>
    <row r="294" spans="3:81" s="47" customFormat="1" x14ac:dyDescent="0.2">
      <c r="C294" s="48"/>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5"/>
    </row>
    <row r="295" spans="3:81" s="47" customFormat="1" x14ac:dyDescent="0.2">
      <c r="C295" s="48"/>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5"/>
    </row>
    <row r="296" spans="3:81" s="47" customFormat="1" x14ac:dyDescent="0.2">
      <c r="C296" s="48"/>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5"/>
    </row>
    <row r="297" spans="3:81" s="47" customFormat="1" x14ac:dyDescent="0.2">
      <c r="C297" s="48"/>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5"/>
    </row>
    <row r="298" spans="3:81" s="47" customFormat="1" x14ac:dyDescent="0.2">
      <c r="C298" s="48"/>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5"/>
    </row>
    <row r="299" spans="3:81" s="47" customFormat="1" x14ac:dyDescent="0.2">
      <c r="C299" s="48"/>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5"/>
    </row>
    <row r="300" spans="3:81" s="47" customFormat="1" x14ac:dyDescent="0.2">
      <c r="C300" s="48"/>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5"/>
    </row>
    <row r="301" spans="3:81" s="47" customFormat="1" x14ac:dyDescent="0.2">
      <c r="C301" s="48"/>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5"/>
    </row>
    <row r="302" spans="3:81" s="47" customFormat="1" x14ac:dyDescent="0.2">
      <c r="C302" s="48"/>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5"/>
    </row>
    <row r="303" spans="3:81" s="47" customFormat="1" x14ac:dyDescent="0.2">
      <c r="C303" s="48"/>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c r="BV303" s="49"/>
      <c r="BW303" s="49"/>
      <c r="BX303" s="49"/>
      <c r="BY303" s="49"/>
      <c r="BZ303" s="49"/>
      <c r="CA303" s="49"/>
      <c r="CB303" s="49"/>
      <c r="CC303" s="45"/>
    </row>
    <row r="304" spans="3:81" s="47" customFormat="1" x14ac:dyDescent="0.2">
      <c r="C304" s="48"/>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5"/>
    </row>
    <row r="305" spans="3:81" s="47" customFormat="1" x14ac:dyDescent="0.2">
      <c r="C305" s="48"/>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5"/>
    </row>
    <row r="306" spans="3:81" s="47" customFormat="1" x14ac:dyDescent="0.2">
      <c r="C306" s="48"/>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c r="CB306" s="49"/>
      <c r="CC306" s="45"/>
    </row>
    <row r="307" spans="3:81" s="47" customFormat="1" x14ac:dyDescent="0.2">
      <c r="C307" s="48"/>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c r="BV307" s="49"/>
      <c r="BW307" s="49"/>
      <c r="BX307" s="49"/>
      <c r="BY307" s="49"/>
      <c r="BZ307" s="49"/>
      <c r="CA307" s="49"/>
      <c r="CB307" s="49"/>
      <c r="CC307" s="45"/>
    </row>
    <row r="308" spans="3:81" s="47" customFormat="1" x14ac:dyDescent="0.2">
      <c r="C308" s="48"/>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c r="BZ308" s="49"/>
      <c r="CA308" s="49"/>
      <c r="CB308" s="49"/>
      <c r="CC308" s="45"/>
    </row>
    <row r="309" spans="3:81" s="47" customFormat="1" x14ac:dyDescent="0.2">
      <c r="C309" s="48"/>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c r="BZ309" s="49"/>
      <c r="CA309" s="49"/>
      <c r="CB309" s="49"/>
      <c r="CC309" s="45"/>
    </row>
    <row r="310" spans="3:81" s="47" customFormat="1" x14ac:dyDescent="0.2">
      <c r="C310" s="48"/>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c r="BM310" s="49"/>
      <c r="BN310" s="49"/>
      <c r="BO310" s="49"/>
      <c r="BP310" s="49"/>
      <c r="BQ310" s="49"/>
      <c r="BR310" s="49"/>
      <c r="BS310" s="49"/>
      <c r="BT310" s="49"/>
      <c r="BU310" s="49"/>
      <c r="BV310" s="49"/>
      <c r="BW310" s="49"/>
      <c r="BX310" s="49"/>
      <c r="BY310" s="49"/>
      <c r="BZ310" s="49"/>
      <c r="CA310" s="49"/>
      <c r="CB310" s="49"/>
      <c r="CC310" s="45"/>
    </row>
    <row r="311" spans="3:81" s="47" customFormat="1" x14ac:dyDescent="0.2">
      <c r="C311" s="48"/>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c r="BV311" s="49"/>
      <c r="BW311" s="49"/>
      <c r="BX311" s="49"/>
      <c r="BY311" s="49"/>
      <c r="BZ311" s="49"/>
      <c r="CA311" s="49"/>
      <c r="CB311" s="49"/>
      <c r="CC311" s="45"/>
    </row>
    <row r="312" spans="3:81" s="47" customFormat="1" x14ac:dyDescent="0.2">
      <c r="C312" s="48"/>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c r="BP312" s="49"/>
      <c r="BQ312" s="49"/>
      <c r="BR312" s="49"/>
      <c r="BS312" s="49"/>
      <c r="BT312" s="49"/>
      <c r="BU312" s="49"/>
      <c r="BV312" s="49"/>
      <c r="BW312" s="49"/>
      <c r="BX312" s="49"/>
      <c r="BY312" s="49"/>
      <c r="BZ312" s="49"/>
      <c r="CA312" s="49"/>
      <c r="CB312" s="49"/>
      <c r="CC312" s="45"/>
    </row>
    <row r="313" spans="3:81" s="47" customFormat="1" x14ac:dyDescent="0.2">
      <c r="C313" s="48"/>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c r="BM313" s="49"/>
      <c r="BN313" s="49"/>
      <c r="BO313" s="49"/>
      <c r="BP313" s="49"/>
      <c r="BQ313" s="49"/>
      <c r="BR313" s="49"/>
      <c r="BS313" s="49"/>
      <c r="BT313" s="49"/>
      <c r="BU313" s="49"/>
      <c r="BV313" s="49"/>
      <c r="BW313" s="49"/>
      <c r="BX313" s="49"/>
      <c r="BY313" s="49"/>
      <c r="BZ313" s="49"/>
      <c r="CA313" s="49"/>
      <c r="CB313" s="49"/>
      <c r="CC313" s="45"/>
    </row>
    <row r="314" spans="3:81" s="47" customFormat="1" x14ac:dyDescent="0.2">
      <c r="C314" s="48"/>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c r="BV314" s="49"/>
      <c r="BW314" s="49"/>
      <c r="BX314" s="49"/>
      <c r="BY314" s="49"/>
      <c r="BZ314" s="49"/>
      <c r="CA314" s="49"/>
      <c r="CB314" s="49"/>
      <c r="CC314" s="45"/>
    </row>
    <row r="315" spans="3:81" s="47" customFormat="1" x14ac:dyDescent="0.2">
      <c r="C315" s="48"/>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c r="BV315" s="49"/>
      <c r="BW315" s="49"/>
      <c r="BX315" s="49"/>
      <c r="BY315" s="49"/>
      <c r="BZ315" s="49"/>
      <c r="CA315" s="49"/>
      <c r="CB315" s="49"/>
      <c r="CC315" s="45"/>
    </row>
    <row r="316" spans="3:81" s="47" customFormat="1" x14ac:dyDescent="0.2">
      <c r="C316" s="48"/>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5"/>
    </row>
    <row r="317" spans="3:81" s="47" customFormat="1" x14ac:dyDescent="0.2">
      <c r="C317" s="48"/>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5"/>
    </row>
    <row r="318" spans="3:81" s="47" customFormat="1" x14ac:dyDescent="0.2">
      <c r="C318" s="48"/>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5"/>
    </row>
    <row r="319" spans="3:81" s="47" customFormat="1" x14ac:dyDescent="0.2">
      <c r="C319" s="48"/>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5"/>
    </row>
    <row r="320" spans="3:81" s="47" customFormat="1" x14ac:dyDescent="0.2">
      <c r="C320" s="48"/>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c r="BV320" s="49"/>
      <c r="BW320" s="49"/>
      <c r="BX320" s="49"/>
      <c r="BY320" s="49"/>
      <c r="BZ320" s="49"/>
      <c r="CA320" s="49"/>
      <c r="CB320" s="49"/>
      <c r="CC320" s="45"/>
    </row>
    <row r="321" spans="3:81" s="47" customFormat="1" x14ac:dyDescent="0.2">
      <c r="C321" s="48"/>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c r="CA321" s="49"/>
      <c r="CB321" s="49"/>
      <c r="CC321" s="45"/>
    </row>
    <row r="322" spans="3:81" s="47" customFormat="1" x14ac:dyDescent="0.2">
      <c r="C322" s="48"/>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49"/>
      <c r="BQ322" s="49"/>
      <c r="BR322" s="49"/>
      <c r="BS322" s="49"/>
      <c r="BT322" s="49"/>
      <c r="BU322" s="49"/>
      <c r="BV322" s="49"/>
      <c r="BW322" s="49"/>
      <c r="BX322" s="49"/>
      <c r="BY322" s="49"/>
      <c r="BZ322" s="49"/>
      <c r="CA322" s="49"/>
      <c r="CB322" s="49"/>
      <c r="CC322" s="45"/>
    </row>
    <row r="323" spans="3:81" s="47" customFormat="1" x14ac:dyDescent="0.2">
      <c r="C323" s="48"/>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c r="BV323" s="49"/>
      <c r="BW323" s="49"/>
      <c r="BX323" s="49"/>
      <c r="BY323" s="49"/>
      <c r="BZ323" s="49"/>
      <c r="CA323" s="49"/>
      <c r="CB323" s="49"/>
      <c r="CC323" s="45"/>
    </row>
    <row r="324" spans="3:81" s="47" customFormat="1" x14ac:dyDescent="0.2">
      <c r="C324" s="48"/>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c r="BV324" s="49"/>
      <c r="BW324" s="49"/>
      <c r="BX324" s="49"/>
      <c r="BY324" s="49"/>
      <c r="BZ324" s="49"/>
      <c r="CA324" s="49"/>
      <c r="CB324" s="49"/>
      <c r="CC324" s="45"/>
    </row>
    <row r="325" spans="3:81" s="47" customFormat="1" x14ac:dyDescent="0.2">
      <c r="C325" s="48"/>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c r="BV325" s="49"/>
      <c r="BW325" s="49"/>
      <c r="BX325" s="49"/>
      <c r="BY325" s="49"/>
      <c r="BZ325" s="49"/>
      <c r="CA325" s="49"/>
      <c r="CB325" s="49"/>
      <c r="CC325" s="45"/>
    </row>
    <row r="326" spans="3:81" s="47" customFormat="1" x14ac:dyDescent="0.2">
      <c r="C326" s="48"/>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c r="BM326" s="49"/>
      <c r="BN326" s="49"/>
      <c r="BO326" s="49"/>
      <c r="BP326" s="49"/>
      <c r="BQ326" s="49"/>
      <c r="BR326" s="49"/>
      <c r="BS326" s="49"/>
      <c r="BT326" s="49"/>
      <c r="BU326" s="49"/>
      <c r="BV326" s="49"/>
      <c r="BW326" s="49"/>
      <c r="BX326" s="49"/>
      <c r="BY326" s="49"/>
      <c r="BZ326" s="49"/>
      <c r="CA326" s="49"/>
      <c r="CB326" s="49"/>
      <c r="CC326" s="45"/>
    </row>
    <row r="327" spans="3:81" s="47" customFormat="1" x14ac:dyDescent="0.2">
      <c r="C327" s="48"/>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c r="BM327" s="49"/>
      <c r="BN327" s="49"/>
      <c r="BO327" s="49"/>
      <c r="BP327" s="49"/>
      <c r="BQ327" s="49"/>
      <c r="BR327" s="49"/>
      <c r="BS327" s="49"/>
      <c r="BT327" s="49"/>
      <c r="BU327" s="49"/>
      <c r="BV327" s="49"/>
      <c r="BW327" s="49"/>
      <c r="BX327" s="49"/>
      <c r="BY327" s="49"/>
      <c r="BZ327" s="49"/>
      <c r="CA327" s="49"/>
      <c r="CB327" s="49"/>
      <c r="CC327" s="45"/>
    </row>
    <row r="328" spans="3:81" s="47" customFormat="1" x14ac:dyDescent="0.2">
      <c r="C328" s="48"/>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c r="BV328" s="49"/>
      <c r="BW328" s="49"/>
      <c r="BX328" s="49"/>
      <c r="BY328" s="49"/>
      <c r="BZ328" s="49"/>
      <c r="CA328" s="49"/>
      <c r="CB328" s="49"/>
      <c r="CC328" s="45"/>
    </row>
    <row r="329" spans="3:81" s="47" customFormat="1" x14ac:dyDescent="0.2">
      <c r="C329" s="48"/>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BZ329" s="49"/>
      <c r="CA329" s="49"/>
      <c r="CB329" s="49"/>
      <c r="CC329" s="45"/>
    </row>
    <row r="330" spans="3:81" s="47" customFormat="1" x14ac:dyDescent="0.2">
      <c r="C330" s="48"/>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BZ330" s="49"/>
      <c r="CA330" s="49"/>
      <c r="CB330" s="49"/>
      <c r="CC330" s="45"/>
    </row>
    <row r="331" spans="3:81" s="47" customFormat="1" x14ac:dyDescent="0.2">
      <c r="C331" s="48"/>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5"/>
    </row>
    <row r="332" spans="3:81" s="47" customFormat="1" x14ac:dyDescent="0.2">
      <c r="C332" s="48"/>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5"/>
    </row>
    <row r="333" spans="3:81" s="47" customFormat="1" x14ac:dyDescent="0.2">
      <c r="C333" s="48"/>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5"/>
    </row>
    <row r="334" spans="3:81" s="47" customFormat="1" x14ac:dyDescent="0.2">
      <c r="C334" s="48"/>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c r="BM334" s="49"/>
      <c r="BN334" s="49"/>
      <c r="BO334" s="49"/>
      <c r="BP334" s="49"/>
      <c r="BQ334" s="49"/>
      <c r="BR334" s="49"/>
      <c r="BS334" s="49"/>
      <c r="BT334" s="49"/>
      <c r="BU334" s="49"/>
      <c r="BV334" s="49"/>
      <c r="BW334" s="49"/>
      <c r="BX334" s="49"/>
      <c r="BY334" s="49"/>
      <c r="BZ334" s="49"/>
      <c r="CA334" s="49"/>
      <c r="CB334" s="49"/>
      <c r="CC334" s="45"/>
    </row>
    <row r="335" spans="3:81" s="47" customFormat="1" x14ac:dyDescent="0.2">
      <c r="C335" s="48"/>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c r="BV335" s="49"/>
      <c r="BW335" s="49"/>
      <c r="BX335" s="49"/>
      <c r="BY335" s="49"/>
      <c r="BZ335" s="49"/>
      <c r="CA335" s="49"/>
      <c r="CB335" s="49"/>
      <c r="CC335" s="45"/>
    </row>
    <row r="336" spans="3:81" s="47" customFormat="1" x14ac:dyDescent="0.2">
      <c r="C336" s="48"/>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49"/>
      <c r="CA336" s="49"/>
      <c r="CB336" s="49"/>
      <c r="CC336" s="45"/>
    </row>
    <row r="337" spans="3:81" s="47" customFormat="1" x14ac:dyDescent="0.2">
      <c r="C337" s="48"/>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49"/>
      <c r="CA337" s="49"/>
      <c r="CB337" s="49"/>
      <c r="CC337" s="45"/>
    </row>
    <row r="338" spans="3:81" s="47" customFormat="1" x14ac:dyDescent="0.2">
      <c r="C338" s="48"/>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49"/>
      <c r="CA338" s="49"/>
      <c r="CB338" s="49"/>
      <c r="CC338" s="45"/>
    </row>
    <row r="339" spans="3:81" s="47" customFormat="1" x14ac:dyDescent="0.2">
      <c r="C339" s="48"/>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49"/>
      <c r="CA339" s="49"/>
      <c r="CB339" s="49"/>
      <c r="CC339" s="45"/>
    </row>
    <row r="340" spans="3:81" s="47" customFormat="1" x14ac:dyDescent="0.2">
      <c r="C340" s="48"/>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c r="BV340" s="49"/>
      <c r="BW340" s="49"/>
      <c r="BX340" s="49"/>
      <c r="BY340" s="49"/>
      <c r="BZ340" s="49"/>
      <c r="CA340" s="49"/>
      <c r="CB340" s="49"/>
      <c r="CC340" s="45"/>
    </row>
    <row r="341" spans="3:81" s="47" customFormat="1" x14ac:dyDescent="0.2">
      <c r="C341" s="48"/>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c r="BV341" s="49"/>
      <c r="BW341" s="49"/>
      <c r="BX341" s="49"/>
      <c r="BY341" s="49"/>
      <c r="BZ341" s="49"/>
      <c r="CA341" s="49"/>
      <c r="CB341" s="49"/>
      <c r="CC341" s="45"/>
    </row>
    <row r="342" spans="3:81" s="47" customFormat="1" x14ac:dyDescent="0.2">
      <c r="C342" s="48"/>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c r="BM342" s="49"/>
      <c r="BN342" s="49"/>
      <c r="BO342" s="49"/>
      <c r="BP342" s="49"/>
      <c r="BQ342" s="49"/>
      <c r="BR342" s="49"/>
      <c r="BS342" s="49"/>
      <c r="BT342" s="49"/>
      <c r="BU342" s="49"/>
      <c r="BV342" s="49"/>
      <c r="BW342" s="49"/>
      <c r="BX342" s="49"/>
      <c r="BY342" s="49"/>
      <c r="BZ342" s="49"/>
      <c r="CA342" s="49"/>
      <c r="CB342" s="49"/>
      <c r="CC342" s="45"/>
    </row>
    <row r="343" spans="3:81" s="47" customFormat="1" x14ac:dyDescent="0.2">
      <c r="C343" s="48"/>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c r="BP343" s="49"/>
      <c r="BQ343" s="49"/>
      <c r="BR343" s="49"/>
      <c r="BS343" s="49"/>
      <c r="BT343" s="49"/>
      <c r="BU343" s="49"/>
      <c r="BV343" s="49"/>
      <c r="BW343" s="49"/>
      <c r="BX343" s="49"/>
      <c r="BY343" s="49"/>
      <c r="BZ343" s="49"/>
      <c r="CA343" s="49"/>
      <c r="CB343" s="49"/>
      <c r="CC343" s="45"/>
    </row>
    <row r="344" spans="3:81" s="47" customFormat="1" x14ac:dyDescent="0.2">
      <c r="C344" s="48"/>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49"/>
      <c r="CB344" s="49"/>
      <c r="CC344" s="45"/>
    </row>
    <row r="345" spans="3:81" s="47" customFormat="1" x14ac:dyDescent="0.2">
      <c r="C345" s="48"/>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49"/>
      <c r="BU345" s="49"/>
      <c r="BV345" s="49"/>
      <c r="BW345" s="49"/>
      <c r="BX345" s="49"/>
      <c r="BY345" s="49"/>
      <c r="BZ345" s="49"/>
      <c r="CA345" s="49"/>
      <c r="CB345" s="49"/>
      <c r="CC345" s="45"/>
    </row>
    <row r="346" spans="3:81" s="47" customFormat="1" x14ac:dyDescent="0.2">
      <c r="C346" s="48"/>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c r="BV346" s="49"/>
      <c r="BW346" s="49"/>
      <c r="BX346" s="49"/>
      <c r="BY346" s="49"/>
      <c r="BZ346" s="49"/>
      <c r="CA346" s="49"/>
      <c r="CB346" s="49"/>
      <c r="CC346" s="45"/>
    </row>
    <row r="347" spans="3:81" s="47" customFormat="1" x14ac:dyDescent="0.2">
      <c r="C347" s="48"/>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5"/>
    </row>
    <row r="348" spans="3:81" s="47" customFormat="1" x14ac:dyDescent="0.2">
      <c r="C348" s="48"/>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49"/>
      <c r="CB348" s="49"/>
      <c r="CC348" s="45"/>
    </row>
    <row r="349" spans="3:81" s="47" customFormat="1" x14ac:dyDescent="0.2">
      <c r="C349" s="48"/>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5"/>
    </row>
    <row r="350" spans="3:81" s="47" customFormat="1" x14ac:dyDescent="0.2">
      <c r="C350" s="48"/>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5"/>
    </row>
    <row r="351" spans="3:81" s="47" customFormat="1" x14ac:dyDescent="0.2">
      <c r="C351" s="48"/>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c r="BV351" s="49"/>
      <c r="BW351" s="49"/>
      <c r="BX351" s="49"/>
      <c r="BY351" s="49"/>
      <c r="BZ351" s="49"/>
      <c r="CA351" s="49"/>
      <c r="CB351" s="49"/>
      <c r="CC351" s="45"/>
    </row>
    <row r="352" spans="3:81" s="47" customFormat="1" x14ac:dyDescent="0.2">
      <c r="C352" s="48"/>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c r="BV352" s="49"/>
      <c r="BW352" s="49"/>
      <c r="BX352" s="49"/>
      <c r="BY352" s="49"/>
      <c r="BZ352" s="49"/>
      <c r="CA352" s="49"/>
      <c r="CB352" s="49"/>
      <c r="CC352" s="45"/>
    </row>
    <row r="353" spans="3:81" s="47" customFormat="1" x14ac:dyDescent="0.2">
      <c r="C353" s="48"/>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c r="BV353" s="49"/>
      <c r="BW353" s="49"/>
      <c r="BX353" s="49"/>
      <c r="BY353" s="49"/>
      <c r="BZ353" s="49"/>
      <c r="CA353" s="49"/>
      <c r="CB353" s="49"/>
      <c r="CC353" s="45"/>
    </row>
    <row r="354" spans="3:81" s="47" customFormat="1" x14ac:dyDescent="0.2">
      <c r="C354" s="48"/>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5"/>
    </row>
    <row r="355" spans="3:81" s="47" customFormat="1" x14ac:dyDescent="0.2">
      <c r="C355" s="48"/>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5"/>
    </row>
    <row r="356" spans="3:81" s="47" customFormat="1" x14ac:dyDescent="0.2">
      <c r="C356" s="48"/>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5"/>
    </row>
    <row r="357" spans="3:81" s="47" customFormat="1" x14ac:dyDescent="0.2">
      <c r="C357" s="48"/>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49"/>
      <c r="BW357" s="49"/>
      <c r="BX357" s="49"/>
      <c r="BY357" s="49"/>
      <c r="BZ357" s="49"/>
      <c r="CA357" s="49"/>
      <c r="CB357" s="49"/>
      <c r="CC357" s="45"/>
    </row>
    <row r="358" spans="3:81" s="47" customFormat="1" x14ac:dyDescent="0.2">
      <c r="C358" s="48"/>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c r="BV358" s="49"/>
      <c r="BW358" s="49"/>
      <c r="BX358" s="49"/>
      <c r="BY358" s="49"/>
      <c r="BZ358" s="49"/>
      <c r="CA358" s="49"/>
      <c r="CB358" s="49"/>
      <c r="CC358" s="45"/>
    </row>
    <row r="359" spans="3:81" s="47" customFormat="1" x14ac:dyDescent="0.2">
      <c r="C359" s="48"/>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5"/>
    </row>
    <row r="360" spans="3:81" s="47" customFormat="1" x14ac:dyDescent="0.2">
      <c r="C360" s="48"/>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5"/>
    </row>
    <row r="361" spans="3:81" s="47" customFormat="1" x14ac:dyDescent="0.2">
      <c r="C361" s="48"/>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5"/>
    </row>
    <row r="362" spans="3:81" s="47" customFormat="1" x14ac:dyDescent="0.2">
      <c r="C362" s="48"/>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5"/>
    </row>
    <row r="363" spans="3:81" s="47" customFormat="1" x14ac:dyDescent="0.2">
      <c r="C363" s="48"/>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5"/>
    </row>
    <row r="364" spans="3:81" s="47" customFormat="1" x14ac:dyDescent="0.2">
      <c r="C364" s="48"/>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5"/>
    </row>
    <row r="365" spans="3:81" s="47" customFormat="1" x14ac:dyDescent="0.2">
      <c r="C365" s="48"/>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5"/>
    </row>
    <row r="366" spans="3:81" s="47" customFormat="1" x14ac:dyDescent="0.2">
      <c r="C366" s="48"/>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5"/>
    </row>
    <row r="367" spans="3:81" s="47" customFormat="1" x14ac:dyDescent="0.2">
      <c r="C367" s="48"/>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5"/>
    </row>
    <row r="368" spans="3:81" s="47" customFormat="1" x14ac:dyDescent="0.2">
      <c r="C368" s="48"/>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5"/>
    </row>
    <row r="369" spans="3:81" s="47" customFormat="1" x14ac:dyDescent="0.2">
      <c r="C369" s="48"/>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BZ369" s="49"/>
      <c r="CA369" s="49"/>
      <c r="CB369" s="49"/>
      <c r="CC369" s="45"/>
    </row>
    <row r="370" spans="3:81" s="47" customFormat="1" x14ac:dyDescent="0.2">
      <c r="C370" s="48"/>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5"/>
    </row>
    <row r="371" spans="3:81" s="47" customFormat="1" x14ac:dyDescent="0.2">
      <c r="C371" s="48"/>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5"/>
    </row>
    <row r="372" spans="3:81" s="47" customFormat="1" x14ac:dyDescent="0.2">
      <c r="C372" s="48"/>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5"/>
    </row>
    <row r="373" spans="3:81" s="47" customFormat="1" x14ac:dyDescent="0.2">
      <c r="C373" s="48"/>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5"/>
    </row>
    <row r="374" spans="3:81" s="47" customFormat="1" x14ac:dyDescent="0.2">
      <c r="C374" s="48"/>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5"/>
    </row>
    <row r="375" spans="3:81" s="47" customFormat="1" x14ac:dyDescent="0.2">
      <c r="C375" s="48"/>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5"/>
    </row>
    <row r="376" spans="3:81" s="47" customFormat="1" x14ac:dyDescent="0.2">
      <c r="C376" s="48"/>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5"/>
    </row>
    <row r="377" spans="3:81" s="47" customFormat="1" x14ac:dyDescent="0.2">
      <c r="C377" s="48"/>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5"/>
    </row>
    <row r="378" spans="3:81" s="47" customFormat="1" x14ac:dyDescent="0.2">
      <c r="C378" s="48"/>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5"/>
    </row>
    <row r="379" spans="3:81" s="47" customFormat="1" x14ac:dyDescent="0.2">
      <c r="C379" s="48"/>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5"/>
    </row>
    <row r="380" spans="3:81" s="47" customFormat="1" x14ac:dyDescent="0.2">
      <c r="C380" s="48"/>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5"/>
    </row>
    <row r="381" spans="3:81" s="47" customFormat="1" x14ac:dyDescent="0.2">
      <c r="C381" s="48"/>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5"/>
    </row>
    <row r="382" spans="3:81" s="47" customFormat="1" x14ac:dyDescent="0.2">
      <c r="C382" s="48"/>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5"/>
    </row>
    <row r="383" spans="3:81" s="47" customFormat="1" x14ac:dyDescent="0.2">
      <c r="C383" s="48"/>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5"/>
    </row>
    <row r="384" spans="3:81" s="47" customFormat="1" x14ac:dyDescent="0.2">
      <c r="C384" s="48"/>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5"/>
    </row>
    <row r="385" spans="3:81" s="47" customFormat="1" x14ac:dyDescent="0.2">
      <c r="C385" s="48"/>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5"/>
    </row>
    <row r="386" spans="3:81" s="47" customFormat="1" x14ac:dyDescent="0.2">
      <c r="C386" s="48"/>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5"/>
    </row>
    <row r="387" spans="3:81" s="47" customFormat="1" x14ac:dyDescent="0.2">
      <c r="C387" s="48"/>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5"/>
    </row>
    <row r="388" spans="3:81" s="47" customFormat="1" x14ac:dyDescent="0.2">
      <c r="C388" s="48"/>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5"/>
    </row>
    <row r="389" spans="3:81" s="47" customFormat="1" x14ac:dyDescent="0.2">
      <c r="C389" s="48"/>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5"/>
    </row>
    <row r="390" spans="3:81" s="47" customFormat="1" x14ac:dyDescent="0.2">
      <c r="C390" s="48"/>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5"/>
    </row>
    <row r="391" spans="3:81" s="47" customFormat="1" x14ac:dyDescent="0.2">
      <c r="C391" s="48"/>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5"/>
    </row>
    <row r="392" spans="3:81" s="47" customFormat="1" x14ac:dyDescent="0.2">
      <c r="C392" s="48"/>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5"/>
    </row>
    <row r="393" spans="3:81" s="47" customFormat="1" x14ac:dyDescent="0.2">
      <c r="C393" s="48"/>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5"/>
    </row>
    <row r="394" spans="3:81" s="47" customFormat="1" x14ac:dyDescent="0.2">
      <c r="C394" s="48"/>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5"/>
    </row>
    <row r="395" spans="3:81" s="47" customFormat="1" x14ac:dyDescent="0.2">
      <c r="C395" s="48"/>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5"/>
    </row>
    <row r="396" spans="3:81" s="47" customFormat="1" x14ac:dyDescent="0.2">
      <c r="C396" s="48"/>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5"/>
    </row>
    <row r="397" spans="3:81" s="47" customFormat="1" x14ac:dyDescent="0.2">
      <c r="C397" s="48"/>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5"/>
    </row>
    <row r="398" spans="3:81" s="47" customFormat="1" x14ac:dyDescent="0.2">
      <c r="C398" s="48"/>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5"/>
    </row>
    <row r="399" spans="3:81" s="47" customFormat="1" x14ac:dyDescent="0.2">
      <c r="C399" s="48"/>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5"/>
    </row>
    <row r="400" spans="3:81" s="47" customFormat="1" x14ac:dyDescent="0.2">
      <c r="C400" s="48"/>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5"/>
    </row>
    <row r="401" spans="3:81" s="47" customFormat="1" x14ac:dyDescent="0.2">
      <c r="C401" s="48"/>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5"/>
    </row>
    <row r="402" spans="3:81" s="47" customFormat="1" x14ac:dyDescent="0.2">
      <c r="C402" s="48"/>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c r="BV402" s="49"/>
      <c r="BW402" s="49"/>
      <c r="BX402" s="49"/>
      <c r="BY402" s="49"/>
      <c r="BZ402" s="49"/>
      <c r="CA402" s="49"/>
      <c r="CB402" s="49"/>
      <c r="CC402" s="45"/>
    </row>
    <row r="403" spans="3:81" s="47" customFormat="1" x14ac:dyDescent="0.2">
      <c r="C403" s="48"/>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c r="BM403" s="49"/>
      <c r="BN403" s="49"/>
      <c r="BO403" s="49"/>
      <c r="BP403" s="49"/>
      <c r="BQ403" s="49"/>
      <c r="BR403" s="49"/>
      <c r="BS403" s="49"/>
      <c r="BT403" s="49"/>
      <c r="BU403" s="49"/>
      <c r="BV403" s="49"/>
      <c r="BW403" s="49"/>
      <c r="BX403" s="49"/>
      <c r="BY403" s="49"/>
      <c r="BZ403" s="49"/>
      <c r="CA403" s="49"/>
      <c r="CB403" s="49"/>
      <c r="CC403" s="45"/>
    </row>
    <row r="404" spans="3:81" s="47" customFormat="1" x14ac:dyDescent="0.2">
      <c r="C404" s="48"/>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5"/>
    </row>
    <row r="405" spans="3:81" s="47" customFormat="1" x14ac:dyDescent="0.2">
      <c r="C405" s="48"/>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5"/>
    </row>
    <row r="406" spans="3:81" s="47" customFormat="1" x14ac:dyDescent="0.2">
      <c r="C406" s="48"/>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5"/>
    </row>
    <row r="407" spans="3:81" s="47" customFormat="1" x14ac:dyDescent="0.2">
      <c r="C407" s="48"/>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5"/>
    </row>
    <row r="408" spans="3:81" s="47" customFormat="1" x14ac:dyDescent="0.2">
      <c r="C408" s="48"/>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5"/>
    </row>
    <row r="409" spans="3:81" s="47" customFormat="1" x14ac:dyDescent="0.2">
      <c r="C409" s="48"/>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5"/>
    </row>
    <row r="410" spans="3:81" s="47" customFormat="1" x14ac:dyDescent="0.2">
      <c r="C410" s="48"/>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5"/>
    </row>
    <row r="411" spans="3:81" s="47" customFormat="1" x14ac:dyDescent="0.2">
      <c r="C411" s="48"/>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5"/>
    </row>
    <row r="412" spans="3:81" s="47" customFormat="1" x14ac:dyDescent="0.2">
      <c r="C412" s="48"/>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5"/>
    </row>
    <row r="413" spans="3:81" s="47" customFormat="1" x14ac:dyDescent="0.2">
      <c r="C413" s="48"/>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5"/>
    </row>
    <row r="414" spans="3:81" s="47" customFormat="1" x14ac:dyDescent="0.2">
      <c r="C414" s="48"/>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5"/>
    </row>
    <row r="415" spans="3:81" s="47" customFormat="1" x14ac:dyDescent="0.2">
      <c r="C415" s="48"/>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5"/>
    </row>
    <row r="416" spans="3:81" s="47" customFormat="1" x14ac:dyDescent="0.2">
      <c r="C416" s="48"/>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5"/>
    </row>
    <row r="417" spans="3:81" s="47" customFormat="1" x14ac:dyDescent="0.2">
      <c r="C417" s="48"/>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5"/>
    </row>
    <row r="418" spans="3:81" s="47" customFormat="1" x14ac:dyDescent="0.2">
      <c r="C418" s="48"/>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5"/>
    </row>
    <row r="419" spans="3:81" s="47" customFormat="1" x14ac:dyDescent="0.2">
      <c r="C419" s="48"/>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49"/>
      <c r="BG419" s="49"/>
      <c r="BH419" s="49"/>
      <c r="BI419" s="49"/>
      <c r="BJ419" s="49"/>
      <c r="BK419" s="49"/>
      <c r="BL419" s="49"/>
      <c r="BM419" s="49"/>
      <c r="BN419" s="49"/>
      <c r="BO419" s="49"/>
      <c r="BP419" s="49"/>
      <c r="BQ419" s="49"/>
      <c r="BR419" s="49"/>
      <c r="BS419" s="49"/>
      <c r="BT419" s="49"/>
      <c r="BU419" s="49"/>
      <c r="BV419" s="49"/>
      <c r="BW419" s="49"/>
      <c r="BX419" s="49"/>
      <c r="BY419" s="49"/>
      <c r="BZ419" s="49"/>
      <c r="CA419" s="49"/>
      <c r="CB419" s="49"/>
      <c r="CC419" s="45"/>
    </row>
    <row r="420" spans="3:81" s="47" customFormat="1" x14ac:dyDescent="0.2">
      <c r="C420" s="48"/>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49"/>
      <c r="BG420" s="49"/>
      <c r="BH420" s="49"/>
      <c r="BI420" s="49"/>
      <c r="BJ420" s="49"/>
      <c r="BK420" s="49"/>
      <c r="BL420" s="49"/>
      <c r="BM420" s="49"/>
      <c r="BN420" s="49"/>
      <c r="BO420" s="49"/>
      <c r="BP420" s="49"/>
      <c r="BQ420" s="49"/>
      <c r="BR420" s="49"/>
      <c r="BS420" s="49"/>
      <c r="BT420" s="49"/>
      <c r="BU420" s="49"/>
      <c r="BV420" s="49"/>
      <c r="BW420" s="49"/>
      <c r="BX420" s="49"/>
      <c r="BY420" s="49"/>
      <c r="BZ420" s="49"/>
      <c r="CA420" s="49"/>
      <c r="CB420" s="49"/>
      <c r="CC420" s="45"/>
    </row>
    <row r="421" spans="3:81" s="47" customFormat="1" x14ac:dyDescent="0.2">
      <c r="C421" s="48"/>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5"/>
    </row>
    <row r="422" spans="3:81" s="47" customFormat="1" x14ac:dyDescent="0.2">
      <c r="C422" s="48"/>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5"/>
    </row>
    <row r="423" spans="3:81" s="47" customFormat="1" x14ac:dyDescent="0.2">
      <c r="C423" s="48"/>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5"/>
    </row>
    <row r="424" spans="3:81" s="47" customFormat="1" x14ac:dyDescent="0.2">
      <c r="C424" s="48"/>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5"/>
    </row>
    <row r="425" spans="3:81" s="47" customFormat="1" x14ac:dyDescent="0.2">
      <c r="C425" s="48"/>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5"/>
    </row>
    <row r="426" spans="3:81" s="47" customFormat="1" x14ac:dyDescent="0.2">
      <c r="C426" s="48"/>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c r="BZ426" s="49"/>
      <c r="CA426" s="49"/>
      <c r="CB426" s="49"/>
      <c r="CC426" s="45"/>
    </row>
    <row r="427" spans="3:81" s="47" customFormat="1" x14ac:dyDescent="0.2">
      <c r="C427" s="48"/>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5"/>
    </row>
    <row r="428" spans="3:81" s="47" customFormat="1" x14ac:dyDescent="0.2">
      <c r="C428" s="48"/>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5"/>
    </row>
    <row r="429" spans="3:81" s="47" customFormat="1" x14ac:dyDescent="0.2">
      <c r="C429" s="48"/>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5"/>
    </row>
    <row r="430" spans="3:81" s="47" customFormat="1" x14ac:dyDescent="0.2">
      <c r="C430" s="48"/>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c r="BZ430" s="49"/>
      <c r="CA430" s="49"/>
      <c r="CB430" s="49"/>
      <c r="CC430" s="45"/>
    </row>
    <row r="431" spans="3:81" s="47" customFormat="1" x14ac:dyDescent="0.2">
      <c r="C431" s="48"/>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5"/>
    </row>
    <row r="432" spans="3:81" s="47" customFormat="1" x14ac:dyDescent="0.2">
      <c r="C432" s="48"/>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5"/>
    </row>
    <row r="433" spans="3:81" s="47" customFormat="1" x14ac:dyDescent="0.2">
      <c r="C433" s="48"/>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c r="CB433" s="49"/>
      <c r="CC433" s="45"/>
    </row>
    <row r="434" spans="3:81" s="47" customFormat="1" x14ac:dyDescent="0.2">
      <c r="C434" s="48"/>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c r="BM434" s="49"/>
      <c r="BN434" s="49"/>
      <c r="BO434" s="49"/>
      <c r="BP434" s="49"/>
      <c r="BQ434" s="49"/>
      <c r="BR434" s="49"/>
      <c r="BS434" s="49"/>
      <c r="BT434" s="49"/>
      <c r="BU434" s="49"/>
      <c r="BV434" s="49"/>
      <c r="BW434" s="49"/>
      <c r="BX434" s="49"/>
      <c r="BY434" s="49"/>
      <c r="BZ434" s="49"/>
      <c r="CA434" s="49"/>
      <c r="CB434" s="49"/>
      <c r="CC434" s="45"/>
    </row>
    <row r="435" spans="3:81" s="47" customFormat="1" x14ac:dyDescent="0.2">
      <c r="C435" s="48"/>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c r="BM435" s="49"/>
      <c r="BN435" s="49"/>
      <c r="BO435" s="49"/>
      <c r="BP435" s="49"/>
      <c r="BQ435" s="49"/>
      <c r="BR435" s="49"/>
      <c r="BS435" s="49"/>
      <c r="BT435" s="49"/>
      <c r="BU435" s="49"/>
      <c r="BV435" s="49"/>
      <c r="BW435" s="49"/>
      <c r="BX435" s="49"/>
      <c r="BY435" s="49"/>
      <c r="BZ435" s="49"/>
      <c r="CA435" s="49"/>
      <c r="CB435" s="49"/>
      <c r="CC435" s="45"/>
    </row>
    <row r="436" spans="3:81" s="47" customFormat="1" x14ac:dyDescent="0.2">
      <c r="C436" s="48"/>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c r="BM436" s="49"/>
      <c r="BN436" s="49"/>
      <c r="BO436" s="49"/>
      <c r="BP436" s="49"/>
      <c r="BQ436" s="49"/>
      <c r="BR436" s="49"/>
      <c r="BS436" s="49"/>
      <c r="BT436" s="49"/>
      <c r="BU436" s="49"/>
      <c r="BV436" s="49"/>
      <c r="BW436" s="49"/>
      <c r="BX436" s="49"/>
      <c r="BY436" s="49"/>
      <c r="BZ436" s="49"/>
      <c r="CA436" s="49"/>
      <c r="CB436" s="49"/>
      <c r="CC436" s="45"/>
    </row>
    <row r="437" spans="3:81" s="47" customFormat="1" x14ac:dyDescent="0.2">
      <c r="C437" s="48"/>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49"/>
      <c r="BG437" s="49"/>
      <c r="BH437" s="49"/>
      <c r="BI437" s="49"/>
      <c r="BJ437" s="49"/>
      <c r="BK437" s="49"/>
      <c r="BL437" s="49"/>
      <c r="BM437" s="49"/>
      <c r="BN437" s="49"/>
      <c r="BO437" s="49"/>
      <c r="BP437" s="49"/>
      <c r="BQ437" s="49"/>
      <c r="BR437" s="49"/>
      <c r="BS437" s="49"/>
      <c r="BT437" s="49"/>
      <c r="BU437" s="49"/>
      <c r="BV437" s="49"/>
      <c r="BW437" s="49"/>
      <c r="BX437" s="49"/>
      <c r="BY437" s="49"/>
      <c r="BZ437" s="49"/>
      <c r="CA437" s="49"/>
      <c r="CB437" s="49"/>
      <c r="CC437" s="45"/>
    </row>
    <row r="438" spans="3:81" s="47" customFormat="1" x14ac:dyDescent="0.2">
      <c r="C438" s="48"/>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c r="BM438" s="49"/>
      <c r="BN438" s="49"/>
      <c r="BO438" s="49"/>
      <c r="BP438" s="49"/>
      <c r="BQ438" s="49"/>
      <c r="BR438" s="49"/>
      <c r="BS438" s="49"/>
      <c r="BT438" s="49"/>
      <c r="BU438" s="49"/>
      <c r="BV438" s="49"/>
      <c r="BW438" s="49"/>
      <c r="BX438" s="49"/>
      <c r="BY438" s="49"/>
      <c r="BZ438" s="49"/>
      <c r="CA438" s="49"/>
      <c r="CB438" s="49"/>
      <c r="CC438" s="45"/>
    </row>
    <row r="439" spans="3:81" s="47" customFormat="1" x14ac:dyDescent="0.2">
      <c r="C439" s="48"/>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c r="BM439" s="49"/>
      <c r="BN439" s="49"/>
      <c r="BO439" s="49"/>
      <c r="BP439" s="49"/>
      <c r="BQ439" s="49"/>
      <c r="BR439" s="49"/>
      <c r="BS439" s="49"/>
      <c r="BT439" s="49"/>
      <c r="BU439" s="49"/>
      <c r="BV439" s="49"/>
      <c r="BW439" s="49"/>
      <c r="BX439" s="49"/>
      <c r="BY439" s="49"/>
      <c r="BZ439" s="49"/>
      <c r="CA439" s="49"/>
      <c r="CB439" s="49"/>
      <c r="CC439" s="45"/>
    </row>
    <row r="440" spans="3:81" s="47" customFormat="1" x14ac:dyDescent="0.2">
      <c r="C440" s="48"/>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c r="BM440" s="49"/>
      <c r="BN440" s="49"/>
      <c r="BO440" s="49"/>
      <c r="BP440" s="49"/>
      <c r="BQ440" s="49"/>
      <c r="BR440" s="49"/>
      <c r="BS440" s="49"/>
      <c r="BT440" s="49"/>
      <c r="BU440" s="49"/>
      <c r="BV440" s="49"/>
      <c r="BW440" s="49"/>
      <c r="BX440" s="49"/>
      <c r="BY440" s="49"/>
      <c r="BZ440" s="49"/>
      <c r="CA440" s="49"/>
      <c r="CB440" s="49"/>
      <c r="CC440" s="45"/>
    </row>
    <row r="441" spans="3:81" s="47" customFormat="1" x14ac:dyDescent="0.2">
      <c r="C441" s="48"/>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c r="BM441" s="49"/>
      <c r="BN441" s="49"/>
      <c r="BO441" s="49"/>
      <c r="BP441" s="49"/>
      <c r="BQ441" s="49"/>
      <c r="BR441" s="49"/>
      <c r="BS441" s="49"/>
      <c r="BT441" s="49"/>
      <c r="BU441" s="49"/>
      <c r="BV441" s="49"/>
      <c r="BW441" s="49"/>
      <c r="BX441" s="49"/>
      <c r="BY441" s="49"/>
      <c r="BZ441" s="49"/>
      <c r="CA441" s="49"/>
      <c r="CB441" s="49"/>
      <c r="CC441" s="45"/>
    </row>
    <row r="442" spans="3:81" s="47" customFormat="1" x14ac:dyDescent="0.2">
      <c r="C442" s="48"/>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c r="BM442" s="49"/>
      <c r="BN442" s="49"/>
      <c r="BO442" s="49"/>
      <c r="BP442" s="49"/>
      <c r="BQ442" s="49"/>
      <c r="BR442" s="49"/>
      <c r="BS442" s="49"/>
      <c r="BT442" s="49"/>
      <c r="BU442" s="49"/>
      <c r="BV442" s="49"/>
      <c r="BW442" s="49"/>
      <c r="BX442" s="49"/>
      <c r="BY442" s="49"/>
      <c r="BZ442" s="49"/>
      <c r="CA442" s="49"/>
      <c r="CB442" s="49"/>
      <c r="CC442" s="45"/>
    </row>
    <row r="443" spans="3:81" s="47" customFormat="1" x14ac:dyDescent="0.2">
      <c r="C443" s="48"/>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c r="BM443" s="49"/>
      <c r="BN443" s="49"/>
      <c r="BO443" s="49"/>
      <c r="BP443" s="49"/>
      <c r="BQ443" s="49"/>
      <c r="BR443" s="49"/>
      <c r="BS443" s="49"/>
      <c r="BT443" s="49"/>
      <c r="BU443" s="49"/>
      <c r="BV443" s="49"/>
      <c r="BW443" s="49"/>
      <c r="BX443" s="49"/>
      <c r="BY443" s="49"/>
      <c r="BZ443" s="49"/>
      <c r="CA443" s="49"/>
      <c r="CB443" s="49"/>
      <c r="CC443" s="45"/>
    </row>
    <row r="444" spans="3:81" s="47" customFormat="1" x14ac:dyDescent="0.2">
      <c r="C444" s="48"/>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c r="BM444" s="49"/>
      <c r="BN444" s="49"/>
      <c r="BO444" s="49"/>
      <c r="BP444" s="49"/>
      <c r="BQ444" s="49"/>
      <c r="BR444" s="49"/>
      <c r="BS444" s="49"/>
      <c r="BT444" s="49"/>
      <c r="BU444" s="49"/>
      <c r="BV444" s="49"/>
      <c r="BW444" s="49"/>
      <c r="BX444" s="49"/>
      <c r="BY444" s="49"/>
      <c r="BZ444" s="49"/>
      <c r="CA444" s="49"/>
      <c r="CB444" s="49"/>
      <c r="CC444" s="45"/>
    </row>
    <row r="445" spans="3:81" s="47" customFormat="1" x14ac:dyDescent="0.2">
      <c r="C445" s="48"/>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c r="BM445" s="49"/>
      <c r="BN445" s="49"/>
      <c r="BO445" s="49"/>
      <c r="BP445" s="49"/>
      <c r="BQ445" s="49"/>
      <c r="BR445" s="49"/>
      <c r="BS445" s="49"/>
      <c r="BT445" s="49"/>
      <c r="BU445" s="49"/>
      <c r="BV445" s="49"/>
      <c r="BW445" s="49"/>
      <c r="BX445" s="49"/>
      <c r="BY445" s="49"/>
      <c r="BZ445" s="49"/>
      <c r="CA445" s="49"/>
      <c r="CB445" s="49"/>
      <c r="CC445" s="45"/>
    </row>
    <row r="446" spans="3:81" s="47" customFormat="1" x14ac:dyDescent="0.2">
      <c r="C446" s="48"/>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BZ446" s="49"/>
      <c r="CA446" s="49"/>
      <c r="CB446" s="49"/>
      <c r="CC446" s="45"/>
    </row>
    <row r="447" spans="3:81" s="47" customFormat="1" x14ac:dyDescent="0.2">
      <c r="C447" s="48"/>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c r="BM447" s="49"/>
      <c r="BN447" s="49"/>
      <c r="BO447" s="49"/>
      <c r="BP447" s="49"/>
      <c r="BQ447" s="49"/>
      <c r="BR447" s="49"/>
      <c r="BS447" s="49"/>
      <c r="BT447" s="49"/>
      <c r="BU447" s="49"/>
      <c r="BV447" s="49"/>
      <c r="BW447" s="49"/>
      <c r="BX447" s="49"/>
      <c r="BY447" s="49"/>
      <c r="BZ447" s="49"/>
      <c r="CA447" s="49"/>
      <c r="CB447" s="49"/>
      <c r="CC447" s="45"/>
    </row>
    <row r="448" spans="3:81" s="47" customFormat="1" x14ac:dyDescent="0.2">
      <c r="C448" s="48"/>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c r="BS448" s="49"/>
      <c r="BT448" s="49"/>
      <c r="BU448" s="49"/>
      <c r="BV448" s="49"/>
      <c r="BW448" s="49"/>
      <c r="BX448" s="49"/>
      <c r="BY448" s="49"/>
      <c r="BZ448" s="49"/>
      <c r="CA448" s="49"/>
      <c r="CB448" s="49"/>
      <c r="CC448" s="45"/>
    </row>
    <row r="449" spans="3:81" s="47" customFormat="1" x14ac:dyDescent="0.2">
      <c r="C449" s="48"/>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c r="BM449" s="49"/>
      <c r="BN449" s="49"/>
      <c r="BO449" s="49"/>
      <c r="BP449" s="49"/>
      <c r="BQ449" s="49"/>
      <c r="BR449" s="49"/>
      <c r="BS449" s="49"/>
      <c r="BT449" s="49"/>
      <c r="BU449" s="49"/>
      <c r="BV449" s="49"/>
      <c r="BW449" s="49"/>
      <c r="BX449" s="49"/>
      <c r="BY449" s="49"/>
      <c r="BZ449" s="49"/>
      <c r="CA449" s="49"/>
      <c r="CB449" s="49"/>
      <c r="CC449" s="45"/>
    </row>
    <row r="450" spans="3:81" s="47" customFormat="1" x14ac:dyDescent="0.2">
      <c r="C450" s="48"/>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49"/>
      <c r="CA450" s="49"/>
      <c r="CB450" s="49"/>
      <c r="CC450" s="45"/>
    </row>
    <row r="451" spans="3:81" s="47" customFormat="1" x14ac:dyDescent="0.2">
      <c r="C451" s="48"/>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c r="BM451" s="49"/>
      <c r="BN451" s="49"/>
      <c r="BO451" s="49"/>
      <c r="BP451" s="49"/>
      <c r="BQ451" s="49"/>
      <c r="BR451" s="49"/>
      <c r="BS451" s="49"/>
      <c r="BT451" s="49"/>
      <c r="BU451" s="49"/>
      <c r="BV451" s="49"/>
      <c r="BW451" s="49"/>
      <c r="BX451" s="49"/>
      <c r="BY451" s="49"/>
      <c r="BZ451" s="49"/>
      <c r="CA451" s="49"/>
      <c r="CB451" s="49"/>
      <c r="CC451" s="45"/>
    </row>
    <row r="452" spans="3:81" s="47" customFormat="1" x14ac:dyDescent="0.2">
      <c r="C452" s="48"/>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c r="BM452" s="49"/>
      <c r="BN452" s="49"/>
      <c r="BO452" s="49"/>
      <c r="BP452" s="49"/>
      <c r="BQ452" s="49"/>
      <c r="BR452" s="49"/>
      <c r="BS452" s="49"/>
      <c r="BT452" s="49"/>
      <c r="BU452" s="49"/>
      <c r="BV452" s="49"/>
      <c r="BW452" s="49"/>
      <c r="BX452" s="49"/>
      <c r="BY452" s="49"/>
      <c r="BZ452" s="49"/>
      <c r="CA452" s="49"/>
      <c r="CB452" s="49"/>
      <c r="CC452" s="45"/>
    </row>
    <row r="453" spans="3:81" s="47" customFormat="1" x14ac:dyDescent="0.2">
      <c r="C453" s="48"/>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49"/>
      <c r="BG453" s="49"/>
      <c r="BH453" s="49"/>
      <c r="BI453" s="49"/>
      <c r="BJ453" s="49"/>
      <c r="BK453" s="49"/>
      <c r="BL453" s="49"/>
      <c r="BM453" s="49"/>
      <c r="BN453" s="49"/>
      <c r="BO453" s="49"/>
      <c r="BP453" s="49"/>
      <c r="BQ453" s="49"/>
      <c r="BR453" s="49"/>
      <c r="BS453" s="49"/>
      <c r="BT453" s="49"/>
      <c r="BU453" s="49"/>
      <c r="BV453" s="49"/>
      <c r="BW453" s="49"/>
      <c r="BX453" s="49"/>
      <c r="BY453" s="49"/>
      <c r="BZ453" s="49"/>
      <c r="CA453" s="49"/>
      <c r="CB453" s="49"/>
      <c r="CC453" s="45"/>
    </row>
    <row r="454" spans="3:81" s="47" customFormat="1" x14ac:dyDescent="0.2">
      <c r="C454" s="48"/>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49"/>
      <c r="BG454" s="49"/>
      <c r="BH454" s="49"/>
      <c r="BI454" s="49"/>
      <c r="BJ454" s="49"/>
      <c r="BK454" s="49"/>
      <c r="BL454" s="49"/>
      <c r="BM454" s="49"/>
      <c r="BN454" s="49"/>
      <c r="BO454" s="49"/>
      <c r="BP454" s="49"/>
      <c r="BQ454" s="49"/>
      <c r="BR454" s="49"/>
      <c r="BS454" s="49"/>
      <c r="BT454" s="49"/>
      <c r="BU454" s="49"/>
      <c r="BV454" s="49"/>
      <c r="BW454" s="49"/>
      <c r="BX454" s="49"/>
      <c r="BY454" s="49"/>
      <c r="BZ454" s="49"/>
      <c r="CA454" s="49"/>
      <c r="CB454" s="49"/>
      <c r="CC454" s="45"/>
    </row>
    <row r="455" spans="3:81" s="47" customFormat="1" x14ac:dyDescent="0.2">
      <c r="C455" s="48"/>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c r="BM455" s="49"/>
      <c r="BN455" s="49"/>
      <c r="BO455" s="49"/>
      <c r="BP455" s="49"/>
      <c r="BQ455" s="49"/>
      <c r="BR455" s="49"/>
      <c r="BS455" s="49"/>
      <c r="BT455" s="49"/>
      <c r="BU455" s="49"/>
      <c r="BV455" s="49"/>
      <c r="BW455" s="49"/>
      <c r="BX455" s="49"/>
      <c r="BY455" s="49"/>
      <c r="BZ455" s="49"/>
      <c r="CA455" s="49"/>
      <c r="CB455" s="49"/>
      <c r="CC455" s="45"/>
    </row>
    <row r="456" spans="3:81" s="47" customFormat="1" x14ac:dyDescent="0.2">
      <c r="C456" s="48"/>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c r="BM456" s="49"/>
      <c r="BN456" s="49"/>
      <c r="BO456" s="49"/>
      <c r="BP456" s="49"/>
      <c r="BQ456" s="49"/>
      <c r="BR456" s="49"/>
      <c r="BS456" s="49"/>
      <c r="BT456" s="49"/>
      <c r="BU456" s="49"/>
      <c r="BV456" s="49"/>
      <c r="BW456" s="49"/>
      <c r="BX456" s="49"/>
      <c r="BY456" s="49"/>
      <c r="BZ456" s="49"/>
      <c r="CA456" s="49"/>
      <c r="CB456" s="49"/>
      <c r="CC456" s="45"/>
    </row>
    <row r="457" spans="3:81" s="47" customFormat="1" x14ac:dyDescent="0.2">
      <c r="C457" s="48"/>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BZ457" s="49"/>
      <c r="CA457" s="49"/>
      <c r="CB457" s="49"/>
      <c r="CC457" s="45"/>
    </row>
    <row r="458" spans="3:81" s="47" customFormat="1" x14ac:dyDescent="0.2">
      <c r="C458" s="48"/>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BZ458" s="49"/>
      <c r="CA458" s="49"/>
      <c r="CB458" s="49"/>
      <c r="CC458" s="45"/>
    </row>
    <row r="459" spans="3:81" s="47" customFormat="1" x14ac:dyDescent="0.2">
      <c r="C459" s="48"/>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c r="BM459" s="49"/>
      <c r="BN459" s="49"/>
      <c r="BO459" s="49"/>
      <c r="BP459" s="49"/>
      <c r="BQ459" s="49"/>
      <c r="BR459" s="49"/>
      <c r="BS459" s="49"/>
      <c r="BT459" s="49"/>
      <c r="BU459" s="49"/>
      <c r="BV459" s="49"/>
      <c r="BW459" s="49"/>
      <c r="BX459" s="49"/>
      <c r="BY459" s="49"/>
      <c r="BZ459" s="49"/>
      <c r="CA459" s="49"/>
      <c r="CB459" s="49"/>
      <c r="CC459" s="45"/>
    </row>
    <row r="460" spans="3:81" s="47" customFormat="1" x14ac:dyDescent="0.2">
      <c r="C460" s="48"/>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c r="BS460" s="49"/>
      <c r="BT460" s="49"/>
      <c r="BU460" s="49"/>
      <c r="BV460" s="49"/>
      <c r="BW460" s="49"/>
      <c r="BX460" s="49"/>
      <c r="BY460" s="49"/>
      <c r="BZ460" s="49"/>
      <c r="CA460" s="49"/>
      <c r="CB460" s="49"/>
      <c r="CC460" s="45"/>
    </row>
    <row r="461" spans="3:81" s="47" customFormat="1" x14ac:dyDescent="0.2">
      <c r="C461" s="48"/>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c r="BM461" s="49"/>
      <c r="BN461" s="49"/>
      <c r="BO461" s="49"/>
      <c r="BP461" s="49"/>
      <c r="BQ461" s="49"/>
      <c r="BR461" s="49"/>
      <c r="BS461" s="49"/>
      <c r="BT461" s="49"/>
      <c r="BU461" s="49"/>
      <c r="BV461" s="49"/>
      <c r="BW461" s="49"/>
      <c r="BX461" s="49"/>
      <c r="BY461" s="49"/>
      <c r="BZ461" s="49"/>
      <c r="CA461" s="49"/>
      <c r="CB461" s="49"/>
      <c r="CC461" s="45"/>
    </row>
    <row r="462" spans="3:81" s="47" customFormat="1" x14ac:dyDescent="0.2">
      <c r="C462" s="48"/>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BZ462" s="49"/>
      <c r="CA462" s="49"/>
      <c r="CB462" s="49"/>
      <c r="CC462" s="45"/>
    </row>
    <row r="463" spans="3:81" s="47" customFormat="1" x14ac:dyDescent="0.2">
      <c r="C463" s="48"/>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c r="BM463" s="49"/>
      <c r="BN463" s="49"/>
      <c r="BO463" s="49"/>
      <c r="BP463" s="49"/>
      <c r="BQ463" s="49"/>
      <c r="BR463" s="49"/>
      <c r="BS463" s="49"/>
      <c r="BT463" s="49"/>
      <c r="BU463" s="49"/>
      <c r="BV463" s="49"/>
      <c r="BW463" s="49"/>
      <c r="BX463" s="49"/>
      <c r="BY463" s="49"/>
      <c r="BZ463" s="49"/>
      <c r="CA463" s="49"/>
      <c r="CB463" s="49"/>
      <c r="CC463" s="45"/>
    </row>
    <row r="464" spans="3:81" s="47" customFormat="1" x14ac:dyDescent="0.2">
      <c r="C464" s="48"/>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5"/>
    </row>
    <row r="465" spans="3:81" s="47" customFormat="1" x14ac:dyDescent="0.2">
      <c r="C465" s="48"/>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c r="BM465" s="49"/>
      <c r="BN465" s="49"/>
      <c r="BO465" s="49"/>
      <c r="BP465" s="49"/>
      <c r="BQ465" s="49"/>
      <c r="BR465" s="49"/>
      <c r="BS465" s="49"/>
      <c r="BT465" s="49"/>
      <c r="BU465" s="49"/>
      <c r="BV465" s="49"/>
      <c r="BW465" s="49"/>
      <c r="BX465" s="49"/>
      <c r="BY465" s="49"/>
      <c r="BZ465" s="49"/>
      <c r="CA465" s="49"/>
      <c r="CB465" s="49"/>
      <c r="CC465" s="45"/>
    </row>
    <row r="466" spans="3:81" s="47" customFormat="1" x14ac:dyDescent="0.2">
      <c r="C466" s="48"/>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c r="AN466" s="49"/>
      <c r="AO466" s="49"/>
      <c r="AP466" s="49"/>
      <c r="AQ466" s="49"/>
      <c r="AR466" s="49"/>
      <c r="AS466" s="49"/>
      <c r="AT466" s="49"/>
      <c r="AU466" s="49"/>
      <c r="AV466" s="49"/>
      <c r="AW466" s="49"/>
      <c r="AX466" s="49"/>
      <c r="AY466" s="49"/>
      <c r="AZ466" s="49"/>
      <c r="BA466" s="49"/>
      <c r="BB466" s="49"/>
      <c r="BC466" s="49"/>
      <c r="BD466" s="49"/>
      <c r="BE466" s="49"/>
      <c r="BF466" s="49"/>
      <c r="BG466" s="49"/>
      <c r="BH466" s="49"/>
      <c r="BI466" s="49"/>
      <c r="BJ466" s="49"/>
      <c r="BK466" s="49"/>
      <c r="BL466" s="49"/>
      <c r="BM466" s="49"/>
      <c r="BN466" s="49"/>
      <c r="BO466" s="49"/>
      <c r="BP466" s="49"/>
      <c r="BQ466" s="49"/>
      <c r="BR466" s="49"/>
      <c r="BS466" s="49"/>
      <c r="BT466" s="49"/>
      <c r="BU466" s="49"/>
      <c r="BV466" s="49"/>
      <c r="BW466" s="49"/>
      <c r="BX466" s="49"/>
      <c r="BY466" s="49"/>
      <c r="BZ466" s="49"/>
      <c r="CA466" s="49"/>
      <c r="CB466" s="49"/>
      <c r="CC466" s="45"/>
    </row>
    <row r="467" spans="3:81" s="47" customFormat="1" x14ac:dyDescent="0.2">
      <c r="C467" s="48"/>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c r="AP467" s="49"/>
      <c r="AQ467" s="49"/>
      <c r="AR467" s="49"/>
      <c r="AS467" s="49"/>
      <c r="AT467" s="49"/>
      <c r="AU467" s="49"/>
      <c r="AV467" s="49"/>
      <c r="AW467" s="49"/>
      <c r="AX467" s="49"/>
      <c r="AY467" s="49"/>
      <c r="AZ467" s="49"/>
      <c r="BA467" s="49"/>
      <c r="BB467" s="49"/>
      <c r="BC467" s="49"/>
      <c r="BD467" s="49"/>
      <c r="BE467" s="49"/>
      <c r="BF467" s="49"/>
      <c r="BG467" s="49"/>
      <c r="BH467" s="49"/>
      <c r="BI467" s="49"/>
      <c r="BJ467" s="49"/>
      <c r="BK467" s="49"/>
      <c r="BL467" s="49"/>
      <c r="BM467" s="49"/>
      <c r="BN467" s="49"/>
      <c r="BO467" s="49"/>
      <c r="BP467" s="49"/>
      <c r="BQ467" s="49"/>
      <c r="BR467" s="49"/>
      <c r="BS467" s="49"/>
      <c r="BT467" s="49"/>
      <c r="BU467" s="49"/>
      <c r="BV467" s="49"/>
      <c r="BW467" s="49"/>
      <c r="BX467" s="49"/>
      <c r="BY467" s="49"/>
      <c r="BZ467" s="49"/>
      <c r="CA467" s="49"/>
      <c r="CB467" s="49"/>
      <c r="CC467" s="45"/>
    </row>
    <row r="468" spans="3:81" s="47" customFormat="1" x14ac:dyDescent="0.2">
      <c r="C468" s="48"/>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c r="AQ468" s="49"/>
      <c r="AR468" s="49"/>
      <c r="AS468" s="49"/>
      <c r="AT468" s="49"/>
      <c r="AU468" s="49"/>
      <c r="AV468" s="49"/>
      <c r="AW468" s="49"/>
      <c r="AX468" s="49"/>
      <c r="AY468" s="49"/>
      <c r="AZ468" s="49"/>
      <c r="BA468" s="49"/>
      <c r="BB468" s="49"/>
      <c r="BC468" s="49"/>
      <c r="BD468" s="49"/>
      <c r="BE468" s="49"/>
      <c r="BF468" s="49"/>
      <c r="BG468" s="49"/>
      <c r="BH468" s="49"/>
      <c r="BI468" s="49"/>
      <c r="BJ468" s="49"/>
      <c r="BK468" s="49"/>
      <c r="BL468" s="49"/>
      <c r="BM468" s="49"/>
      <c r="BN468" s="49"/>
      <c r="BO468" s="49"/>
      <c r="BP468" s="49"/>
      <c r="BQ468" s="49"/>
      <c r="BR468" s="49"/>
      <c r="BS468" s="49"/>
      <c r="BT468" s="49"/>
      <c r="BU468" s="49"/>
      <c r="BV468" s="49"/>
      <c r="BW468" s="49"/>
      <c r="BX468" s="49"/>
      <c r="BY468" s="49"/>
      <c r="BZ468" s="49"/>
      <c r="CA468" s="49"/>
      <c r="CB468" s="49"/>
      <c r="CC468" s="45"/>
    </row>
    <row r="469" spans="3:81" s="47" customFormat="1" x14ac:dyDescent="0.2">
      <c r="C469" s="48"/>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c r="AP469" s="49"/>
      <c r="AQ469" s="49"/>
      <c r="AR469" s="49"/>
      <c r="AS469" s="49"/>
      <c r="AT469" s="49"/>
      <c r="AU469" s="49"/>
      <c r="AV469" s="49"/>
      <c r="AW469" s="49"/>
      <c r="AX469" s="49"/>
      <c r="AY469" s="49"/>
      <c r="AZ469" s="49"/>
      <c r="BA469" s="49"/>
      <c r="BB469" s="49"/>
      <c r="BC469" s="49"/>
      <c r="BD469" s="49"/>
      <c r="BE469" s="49"/>
      <c r="BF469" s="49"/>
      <c r="BG469" s="49"/>
      <c r="BH469" s="49"/>
      <c r="BI469" s="49"/>
      <c r="BJ469" s="49"/>
      <c r="BK469" s="49"/>
      <c r="BL469" s="49"/>
      <c r="BM469" s="49"/>
      <c r="BN469" s="49"/>
      <c r="BO469" s="49"/>
      <c r="BP469" s="49"/>
      <c r="BQ469" s="49"/>
      <c r="BR469" s="49"/>
      <c r="BS469" s="49"/>
      <c r="BT469" s="49"/>
      <c r="BU469" s="49"/>
      <c r="BV469" s="49"/>
      <c r="BW469" s="49"/>
      <c r="BX469" s="49"/>
      <c r="BY469" s="49"/>
      <c r="BZ469" s="49"/>
      <c r="CA469" s="49"/>
      <c r="CB469" s="49"/>
      <c r="CC469" s="45"/>
    </row>
    <row r="470" spans="3:81" s="47" customFormat="1" x14ac:dyDescent="0.2">
      <c r="C470" s="48"/>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c r="AP470" s="49"/>
      <c r="AQ470" s="49"/>
      <c r="AR470" s="49"/>
      <c r="AS470" s="49"/>
      <c r="AT470" s="49"/>
      <c r="AU470" s="49"/>
      <c r="AV470" s="49"/>
      <c r="AW470" s="49"/>
      <c r="AX470" s="49"/>
      <c r="AY470" s="49"/>
      <c r="AZ470" s="49"/>
      <c r="BA470" s="49"/>
      <c r="BB470" s="49"/>
      <c r="BC470" s="49"/>
      <c r="BD470" s="49"/>
      <c r="BE470" s="49"/>
      <c r="BF470" s="49"/>
      <c r="BG470" s="49"/>
      <c r="BH470" s="49"/>
      <c r="BI470" s="49"/>
      <c r="BJ470" s="49"/>
      <c r="BK470" s="49"/>
      <c r="BL470" s="49"/>
      <c r="BM470" s="49"/>
      <c r="BN470" s="49"/>
      <c r="BO470" s="49"/>
      <c r="BP470" s="49"/>
      <c r="BQ470" s="49"/>
      <c r="BR470" s="49"/>
      <c r="BS470" s="49"/>
      <c r="BT470" s="49"/>
      <c r="BU470" s="49"/>
      <c r="BV470" s="49"/>
      <c r="BW470" s="49"/>
      <c r="BX470" s="49"/>
      <c r="BY470" s="49"/>
      <c r="BZ470" s="49"/>
      <c r="CA470" s="49"/>
      <c r="CB470" s="49"/>
      <c r="CC470" s="45"/>
    </row>
    <row r="471" spans="3:81" s="47" customFormat="1" x14ac:dyDescent="0.2">
      <c r="C471" s="48"/>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49"/>
      <c r="BG471" s="49"/>
      <c r="BH471" s="49"/>
      <c r="BI471" s="49"/>
      <c r="BJ471" s="49"/>
      <c r="BK471" s="49"/>
      <c r="BL471" s="49"/>
      <c r="BM471" s="49"/>
      <c r="BN471" s="49"/>
      <c r="BO471" s="49"/>
      <c r="BP471" s="49"/>
      <c r="BQ471" s="49"/>
      <c r="BR471" s="49"/>
      <c r="BS471" s="49"/>
      <c r="BT471" s="49"/>
      <c r="BU471" s="49"/>
      <c r="BV471" s="49"/>
      <c r="BW471" s="49"/>
      <c r="BX471" s="49"/>
      <c r="BY471" s="49"/>
      <c r="BZ471" s="49"/>
      <c r="CA471" s="49"/>
      <c r="CB471" s="49"/>
      <c r="CC471" s="45"/>
    </row>
    <row r="472" spans="3:81" s="47" customFormat="1" x14ac:dyDescent="0.2">
      <c r="C472" s="48"/>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c r="AP472" s="49"/>
      <c r="AQ472" s="49"/>
      <c r="AR472" s="49"/>
      <c r="AS472" s="49"/>
      <c r="AT472" s="49"/>
      <c r="AU472" s="49"/>
      <c r="AV472" s="49"/>
      <c r="AW472" s="49"/>
      <c r="AX472" s="49"/>
      <c r="AY472" s="49"/>
      <c r="AZ472" s="49"/>
      <c r="BA472" s="49"/>
      <c r="BB472" s="49"/>
      <c r="BC472" s="49"/>
      <c r="BD472" s="49"/>
      <c r="BE472" s="49"/>
      <c r="BF472" s="49"/>
      <c r="BG472" s="49"/>
      <c r="BH472" s="49"/>
      <c r="BI472" s="49"/>
      <c r="BJ472" s="49"/>
      <c r="BK472" s="49"/>
      <c r="BL472" s="49"/>
      <c r="BM472" s="49"/>
      <c r="BN472" s="49"/>
      <c r="BO472" s="49"/>
      <c r="BP472" s="49"/>
      <c r="BQ472" s="49"/>
      <c r="BR472" s="49"/>
      <c r="BS472" s="49"/>
      <c r="BT472" s="49"/>
      <c r="BU472" s="49"/>
      <c r="BV472" s="49"/>
      <c r="BW472" s="49"/>
      <c r="BX472" s="49"/>
      <c r="BY472" s="49"/>
      <c r="BZ472" s="49"/>
      <c r="CA472" s="49"/>
      <c r="CB472" s="49"/>
      <c r="CC472" s="45"/>
    </row>
    <row r="473" spans="3:81" s="47" customFormat="1" x14ac:dyDescent="0.2">
      <c r="C473" s="48"/>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c r="AP473" s="49"/>
      <c r="AQ473" s="49"/>
      <c r="AR473" s="49"/>
      <c r="AS473" s="49"/>
      <c r="AT473" s="49"/>
      <c r="AU473" s="49"/>
      <c r="AV473" s="49"/>
      <c r="AW473" s="49"/>
      <c r="AX473" s="49"/>
      <c r="AY473" s="49"/>
      <c r="AZ473" s="49"/>
      <c r="BA473" s="49"/>
      <c r="BB473" s="49"/>
      <c r="BC473" s="49"/>
      <c r="BD473" s="49"/>
      <c r="BE473" s="49"/>
      <c r="BF473" s="49"/>
      <c r="BG473" s="49"/>
      <c r="BH473" s="49"/>
      <c r="BI473" s="49"/>
      <c r="BJ473" s="49"/>
      <c r="BK473" s="49"/>
      <c r="BL473" s="49"/>
      <c r="BM473" s="49"/>
      <c r="BN473" s="49"/>
      <c r="BO473" s="49"/>
      <c r="BP473" s="49"/>
      <c r="BQ473" s="49"/>
      <c r="BR473" s="49"/>
      <c r="BS473" s="49"/>
      <c r="BT473" s="49"/>
      <c r="BU473" s="49"/>
      <c r="BV473" s="49"/>
      <c r="BW473" s="49"/>
      <c r="BX473" s="49"/>
      <c r="BY473" s="49"/>
      <c r="BZ473" s="49"/>
      <c r="CA473" s="49"/>
      <c r="CB473" s="49"/>
      <c r="CC473" s="45"/>
    </row>
    <row r="474" spans="3:81" s="47" customFormat="1" x14ac:dyDescent="0.2">
      <c r="C474" s="48"/>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c r="AP474" s="49"/>
      <c r="AQ474" s="49"/>
      <c r="AR474" s="49"/>
      <c r="AS474" s="49"/>
      <c r="AT474" s="49"/>
      <c r="AU474" s="49"/>
      <c r="AV474" s="49"/>
      <c r="AW474" s="49"/>
      <c r="AX474" s="49"/>
      <c r="AY474" s="49"/>
      <c r="AZ474" s="49"/>
      <c r="BA474" s="49"/>
      <c r="BB474" s="49"/>
      <c r="BC474" s="49"/>
      <c r="BD474" s="49"/>
      <c r="BE474" s="49"/>
      <c r="BF474" s="49"/>
      <c r="BG474" s="49"/>
      <c r="BH474" s="49"/>
      <c r="BI474" s="49"/>
      <c r="BJ474" s="49"/>
      <c r="BK474" s="49"/>
      <c r="BL474" s="49"/>
      <c r="BM474" s="49"/>
      <c r="BN474" s="49"/>
      <c r="BO474" s="49"/>
      <c r="BP474" s="49"/>
      <c r="BQ474" s="49"/>
      <c r="BR474" s="49"/>
      <c r="BS474" s="49"/>
      <c r="BT474" s="49"/>
      <c r="BU474" s="49"/>
      <c r="BV474" s="49"/>
      <c r="BW474" s="49"/>
      <c r="BX474" s="49"/>
      <c r="BY474" s="49"/>
      <c r="BZ474" s="49"/>
      <c r="CA474" s="49"/>
      <c r="CB474" s="49"/>
      <c r="CC474" s="45"/>
    </row>
    <row r="475" spans="3:81" s="47" customFormat="1" x14ac:dyDescent="0.2">
      <c r="C475" s="48"/>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c r="AP475" s="49"/>
      <c r="AQ475" s="49"/>
      <c r="AR475" s="49"/>
      <c r="AS475" s="49"/>
      <c r="AT475" s="49"/>
      <c r="AU475" s="49"/>
      <c r="AV475" s="49"/>
      <c r="AW475" s="49"/>
      <c r="AX475" s="49"/>
      <c r="AY475" s="49"/>
      <c r="AZ475" s="49"/>
      <c r="BA475" s="49"/>
      <c r="BB475" s="49"/>
      <c r="BC475" s="49"/>
      <c r="BD475" s="49"/>
      <c r="BE475" s="49"/>
      <c r="BF475" s="49"/>
      <c r="BG475" s="49"/>
      <c r="BH475" s="49"/>
      <c r="BI475" s="49"/>
      <c r="BJ475" s="49"/>
      <c r="BK475" s="49"/>
      <c r="BL475" s="49"/>
      <c r="BM475" s="49"/>
      <c r="BN475" s="49"/>
      <c r="BO475" s="49"/>
      <c r="BP475" s="49"/>
      <c r="BQ475" s="49"/>
      <c r="BR475" s="49"/>
      <c r="BS475" s="49"/>
      <c r="BT475" s="49"/>
      <c r="BU475" s="49"/>
      <c r="BV475" s="49"/>
      <c r="BW475" s="49"/>
      <c r="BX475" s="49"/>
      <c r="BY475" s="49"/>
      <c r="BZ475" s="49"/>
      <c r="CA475" s="49"/>
      <c r="CB475" s="49"/>
      <c r="CC475" s="45"/>
    </row>
    <row r="476" spans="3:81" s="47" customFormat="1" x14ac:dyDescent="0.2">
      <c r="C476" s="48"/>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c r="AN476" s="49"/>
      <c r="AO476" s="49"/>
      <c r="AP476" s="49"/>
      <c r="AQ476" s="49"/>
      <c r="AR476" s="49"/>
      <c r="AS476" s="49"/>
      <c r="AT476" s="49"/>
      <c r="AU476" s="49"/>
      <c r="AV476" s="49"/>
      <c r="AW476" s="49"/>
      <c r="AX476" s="49"/>
      <c r="AY476" s="49"/>
      <c r="AZ476" s="49"/>
      <c r="BA476" s="49"/>
      <c r="BB476" s="49"/>
      <c r="BC476" s="49"/>
      <c r="BD476" s="49"/>
      <c r="BE476" s="49"/>
      <c r="BF476" s="49"/>
      <c r="BG476" s="49"/>
      <c r="BH476" s="49"/>
      <c r="BI476" s="49"/>
      <c r="BJ476" s="49"/>
      <c r="BK476" s="49"/>
      <c r="BL476" s="49"/>
      <c r="BM476" s="49"/>
      <c r="BN476" s="49"/>
      <c r="BO476" s="49"/>
      <c r="BP476" s="49"/>
      <c r="BQ476" s="49"/>
      <c r="BR476" s="49"/>
      <c r="BS476" s="49"/>
      <c r="BT476" s="49"/>
      <c r="BU476" s="49"/>
      <c r="BV476" s="49"/>
      <c r="BW476" s="49"/>
      <c r="BX476" s="49"/>
      <c r="BY476" s="49"/>
      <c r="BZ476" s="49"/>
      <c r="CA476" s="49"/>
      <c r="CB476" s="49"/>
      <c r="CC476" s="45"/>
    </row>
    <row r="477" spans="3:81" s="47" customFormat="1" x14ac:dyDescent="0.2">
      <c r="C477" s="48"/>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c r="BZ477" s="49"/>
      <c r="CA477" s="49"/>
      <c r="CB477" s="49"/>
      <c r="CC477" s="45"/>
    </row>
    <row r="478" spans="3:81" s="47" customFormat="1" x14ac:dyDescent="0.2">
      <c r="C478" s="48"/>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c r="BM478" s="49"/>
      <c r="BN478" s="49"/>
      <c r="BO478" s="49"/>
      <c r="BP478" s="49"/>
      <c r="BQ478" s="49"/>
      <c r="BR478" s="49"/>
      <c r="BS478" s="49"/>
      <c r="BT478" s="49"/>
      <c r="BU478" s="49"/>
      <c r="BV478" s="49"/>
      <c r="BW478" s="49"/>
      <c r="BX478" s="49"/>
      <c r="BY478" s="49"/>
      <c r="BZ478" s="49"/>
      <c r="CA478" s="49"/>
      <c r="CB478" s="49"/>
      <c r="CC478" s="45"/>
    </row>
    <row r="479" spans="3:81" s="47" customFormat="1" x14ac:dyDescent="0.2">
      <c r="C479" s="48"/>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c r="BQ479" s="49"/>
      <c r="BR479" s="49"/>
      <c r="BS479" s="49"/>
      <c r="BT479" s="49"/>
      <c r="BU479" s="49"/>
      <c r="BV479" s="49"/>
      <c r="BW479" s="49"/>
      <c r="BX479" s="49"/>
      <c r="BY479" s="49"/>
      <c r="BZ479" s="49"/>
      <c r="CA479" s="49"/>
      <c r="CB479" s="49"/>
      <c r="CC479" s="45"/>
    </row>
    <row r="480" spans="3:81" s="47" customFormat="1" x14ac:dyDescent="0.2">
      <c r="C480" s="48"/>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c r="BQ480" s="49"/>
      <c r="BR480" s="49"/>
      <c r="BS480" s="49"/>
      <c r="BT480" s="49"/>
      <c r="BU480" s="49"/>
      <c r="BV480" s="49"/>
      <c r="BW480" s="49"/>
      <c r="BX480" s="49"/>
      <c r="BY480" s="49"/>
      <c r="BZ480" s="49"/>
      <c r="CA480" s="49"/>
      <c r="CB480" s="49"/>
      <c r="CC480" s="45"/>
    </row>
    <row r="481" spans="3:81" s="47" customFormat="1" x14ac:dyDescent="0.2">
      <c r="C481" s="48"/>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c r="BQ481" s="49"/>
      <c r="BR481" s="49"/>
      <c r="BS481" s="49"/>
      <c r="BT481" s="49"/>
      <c r="BU481" s="49"/>
      <c r="BV481" s="49"/>
      <c r="BW481" s="49"/>
      <c r="BX481" s="49"/>
      <c r="BY481" s="49"/>
      <c r="BZ481" s="49"/>
      <c r="CA481" s="49"/>
      <c r="CB481" s="49"/>
      <c r="CC481" s="45"/>
    </row>
    <row r="482" spans="3:81" s="47" customFormat="1" x14ac:dyDescent="0.2">
      <c r="C482" s="48"/>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c r="AP482" s="49"/>
      <c r="AQ482" s="49"/>
      <c r="AR482" s="49"/>
      <c r="AS482" s="49"/>
      <c r="AT482" s="49"/>
      <c r="AU482" s="49"/>
      <c r="AV482" s="49"/>
      <c r="AW482" s="49"/>
      <c r="AX482" s="49"/>
      <c r="AY482" s="49"/>
      <c r="AZ482" s="49"/>
      <c r="BA482" s="49"/>
      <c r="BB482" s="49"/>
      <c r="BC482" s="49"/>
      <c r="BD482" s="49"/>
      <c r="BE482" s="49"/>
      <c r="BF482" s="49"/>
      <c r="BG482" s="49"/>
      <c r="BH482" s="49"/>
      <c r="BI482" s="49"/>
      <c r="BJ482" s="49"/>
      <c r="BK482" s="49"/>
      <c r="BL482" s="49"/>
      <c r="BM482" s="49"/>
      <c r="BN482" s="49"/>
      <c r="BO482" s="49"/>
      <c r="BP482" s="49"/>
      <c r="BQ482" s="49"/>
      <c r="BR482" s="49"/>
      <c r="BS482" s="49"/>
      <c r="BT482" s="49"/>
      <c r="BU482" s="49"/>
      <c r="BV482" s="49"/>
      <c r="BW482" s="49"/>
      <c r="BX482" s="49"/>
      <c r="BY482" s="49"/>
      <c r="BZ482" s="49"/>
      <c r="CA482" s="49"/>
      <c r="CB482" s="49"/>
      <c r="CC482" s="45"/>
    </row>
    <row r="483" spans="3:81" s="47" customFormat="1" x14ac:dyDescent="0.2">
      <c r="C483" s="48"/>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c r="BM483" s="49"/>
      <c r="BN483" s="49"/>
      <c r="BO483" s="49"/>
      <c r="BP483" s="49"/>
      <c r="BQ483" s="49"/>
      <c r="BR483" s="49"/>
      <c r="BS483" s="49"/>
      <c r="BT483" s="49"/>
      <c r="BU483" s="49"/>
      <c r="BV483" s="49"/>
      <c r="BW483" s="49"/>
      <c r="BX483" s="49"/>
      <c r="BY483" s="49"/>
      <c r="BZ483" s="49"/>
      <c r="CA483" s="49"/>
      <c r="CB483" s="49"/>
      <c r="CC483" s="45"/>
    </row>
    <row r="484" spans="3:81" s="47" customFormat="1" x14ac:dyDescent="0.2">
      <c r="C484" s="48"/>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5"/>
    </row>
    <row r="485" spans="3:81" s="47" customFormat="1" x14ac:dyDescent="0.2">
      <c r="C485" s="48"/>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c r="BM485" s="49"/>
      <c r="BN485" s="49"/>
      <c r="BO485" s="49"/>
      <c r="BP485" s="49"/>
      <c r="BQ485" s="49"/>
      <c r="BR485" s="49"/>
      <c r="BS485" s="49"/>
      <c r="BT485" s="49"/>
      <c r="BU485" s="49"/>
      <c r="BV485" s="49"/>
      <c r="BW485" s="49"/>
      <c r="BX485" s="49"/>
      <c r="BY485" s="49"/>
      <c r="BZ485" s="49"/>
      <c r="CA485" s="49"/>
      <c r="CB485" s="49"/>
      <c r="CC485" s="45"/>
    </row>
    <row r="486" spans="3:81" s="47" customFormat="1" x14ac:dyDescent="0.2">
      <c r="C486" s="48"/>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c r="AN486" s="49"/>
      <c r="AO486" s="49"/>
      <c r="AP486" s="49"/>
      <c r="AQ486" s="49"/>
      <c r="AR486" s="49"/>
      <c r="AS486" s="49"/>
      <c r="AT486" s="49"/>
      <c r="AU486" s="49"/>
      <c r="AV486" s="49"/>
      <c r="AW486" s="49"/>
      <c r="AX486" s="49"/>
      <c r="AY486" s="49"/>
      <c r="AZ486" s="49"/>
      <c r="BA486" s="49"/>
      <c r="BB486" s="49"/>
      <c r="BC486" s="49"/>
      <c r="BD486" s="49"/>
      <c r="BE486" s="49"/>
      <c r="BF486" s="49"/>
      <c r="BG486" s="49"/>
      <c r="BH486" s="49"/>
      <c r="BI486" s="49"/>
      <c r="BJ486" s="49"/>
      <c r="BK486" s="49"/>
      <c r="BL486" s="49"/>
      <c r="BM486" s="49"/>
      <c r="BN486" s="49"/>
      <c r="BO486" s="49"/>
      <c r="BP486" s="49"/>
      <c r="BQ486" s="49"/>
      <c r="BR486" s="49"/>
      <c r="BS486" s="49"/>
      <c r="BT486" s="49"/>
      <c r="BU486" s="49"/>
      <c r="BV486" s="49"/>
      <c r="BW486" s="49"/>
      <c r="BX486" s="49"/>
      <c r="BY486" s="49"/>
      <c r="BZ486" s="49"/>
      <c r="CA486" s="49"/>
      <c r="CB486" s="49"/>
      <c r="CC486" s="45"/>
    </row>
    <row r="487" spans="3:81" s="47" customFormat="1" x14ac:dyDescent="0.2">
      <c r="C487" s="48"/>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49"/>
      <c r="BG487" s="49"/>
      <c r="BH487" s="49"/>
      <c r="BI487" s="49"/>
      <c r="BJ487" s="49"/>
      <c r="BK487" s="49"/>
      <c r="BL487" s="49"/>
      <c r="BM487" s="49"/>
      <c r="BN487" s="49"/>
      <c r="BO487" s="49"/>
      <c r="BP487" s="49"/>
      <c r="BQ487" s="49"/>
      <c r="BR487" s="49"/>
      <c r="BS487" s="49"/>
      <c r="BT487" s="49"/>
      <c r="BU487" s="49"/>
      <c r="BV487" s="49"/>
      <c r="BW487" s="49"/>
      <c r="BX487" s="49"/>
      <c r="BY487" s="49"/>
      <c r="BZ487" s="49"/>
      <c r="CA487" s="49"/>
      <c r="CB487" s="49"/>
      <c r="CC487" s="45"/>
    </row>
    <row r="488" spans="3:81" s="47" customFormat="1" x14ac:dyDescent="0.2">
      <c r="C488" s="48"/>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49"/>
      <c r="BG488" s="49"/>
      <c r="BH488" s="49"/>
      <c r="BI488" s="49"/>
      <c r="BJ488" s="49"/>
      <c r="BK488" s="49"/>
      <c r="BL488" s="49"/>
      <c r="BM488" s="49"/>
      <c r="BN488" s="49"/>
      <c r="BO488" s="49"/>
      <c r="BP488" s="49"/>
      <c r="BQ488" s="49"/>
      <c r="BR488" s="49"/>
      <c r="BS488" s="49"/>
      <c r="BT488" s="49"/>
      <c r="BU488" s="49"/>
      <c r="BV488" s="49"/>
      <c r="BW488" s="49"/>
      <c r="BX488" s="49"/>
      <c r="BY488" s="49"/>
      <c r="BZ488" s="49"/>
      <c r="CA488" s="49"/>
      <c r="CB488" s="49"/>
      <c r="CC488" s="45"/>
    </row>
    <row r="489" spans="3:81" s="47" customFormat="1" x14ac:dyDescent="0.2">
      <c r="C489" s="48"/>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c r="BM489" s="49"/>
      <c r="BN489" s="49"/>
      <c r="BO489" s="49"/>
      <c r="BP489" s="49"/>
      <c r="BQ489" s="49"/>
      <c r="BR489" s="49"/>
      <c r="BS489" s="49"/>
      <c r="BT489" s="49"/>
      <c r="BU489" s="49"/>
      <c r="BV489" s="49"/>
      <c r="BW489" s="49"/>
      <c r="BX489" s="49"/>
      <c r="BY489" s="49"/>
      <c r="BZ489" s="49"/>
      <c r="CA489" s="49"/>
      <c r="CB489" s="49"/>
      <c r="CC489" s="45"/>
    </row>
    <row r="490" spans="3:81" s="47" customFormat="1" x14ac:dyDescent="0.2">
      <c r="C490" s="48"/>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c r="BM490" s="49"/>
      <c r="BN490" s="49"/>
      <c r="BO490" s="49"/>
      <c r="BP490" s="49"/>
      <c r="BQ490" s="49"/>
      <c r="BR490" s="49"/>
      <c r="BS490" s="49"/>
      <c r="BT490" s="49"/>
      <c r="BU490" s="49"/>
      <c r="BV490" s="49"/>
      <c r="BW490" s="49"/>
      <c r="BX490" s="49"/>
      <c r="BY490" s="49"/>
      <c r="BZ490" s="49"/>
      <c r="CA490" s="49"/>
      <c r="CB490" s="49"/>
      <c r="CC490" s="45"/>
    </row>
    <row r="491" spans="3:81" s="47" customFormat="1" x14ac:dyDescent="0.2">
      <c r="C491" s="48"/>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49"/>
      <c r="BK491" s="49"/>
      <c r="BL491" s="49"/>
      <c r="BM491" s="49"/>
      <c r="BN491" s="49"/>
      <c r="BO491" s="49"/>
      <c r="BP491" s="49"/>
      <c r="BQ491" s="49"/>
      <c r="BR491" s="49"/>
      <c r="BS491" s="49"/>
      <c r="BT491" s="49"/>
      <c r="BU491" s="49"/>
      <c r="BV491" s="49"/>
      <c r="BW491" s="49"/>
      <c r="BX491" s="49"/>
      <c r="BY491" s="49"/>
      <c r="BZ491" s="49"/>
      <c r="CA491" s="49"/>
      <c r="CB491" s="49"/>
      <c r="CC491" s="45"/>
    </row>
    <row r="492" spans="3:81" s="47" customFormat="1" x14ac:dyDescent="0.2">
      <c r="C492" s="48"/>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c r="BM492" s="49"/>
      <c r="BN492" s="49"/>
      <c r="BO492" s="49"/>
      <c r="BP492" s="49"/>
      <c r="BQ492" s="49"/>
      <c r="BR492" s="49"/>
      <c r="BS492" s="49"/>
      <c r="BT492" s="49"/>
      <c r="BU492" s="49"/>
      <c r="BV492" s="49"/>
      <c r="BW492" s="49"/>
      <c r="BX492" s="49"/>
      <c r="BY492" s="49"/>
      <c r="BZ492" s="49"/>
      <c r="CA492" s="49"/>
      <c r="CB492" s="49"/>
      <c r="CC492" s="45"/>
    </row>
    <row r="493" spans="3:81" s="47" customFormat="1" x14ac:dyDescent="0.2">
      <c r="C493" s="48"/>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c r="BM493" s="49"/>
      <c r="BN493" s="49"/>
      <c r="BO493" s="49"/>
      <c r="BP493" s="49"/>
      <c r="BQ493" s="49"/>
      <c r="BR493" s="49"/>
      <c r="BS493" s="49"/>
      <c r="BT493" s="49"/>
      <c r="BU493" s="49"/>
      <c r="BV493" s="49"/>
      <c r="BW493" s="49"/>
      <c r="BX493" s="49"/>
      <c r="BY493" s="49"/>
      <c r="BZ493" s="49"/>
      <c r="CA493" s="49"/>
      <c r="CB493" s="49"/>
      <c r="CC493" s="45"/>
    </row>
    <row r="494" spans="3:81" s="47" customFormat="1" x14ac:dyDescent="0.2">
      <c r="C494" s="48"/>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c r="BM494" s="49"/>
      <c r="BN494" s="49"/>
      <c r="BO494" s="49"/>
      <c r="BP494" s="49"/>
      <c r="BQ494" s="49"/>
      <c r="BR494" s="49"/>
      <c r="BS494" s="49"/>
      <c r="BT494" s="49"/>
      <c r="BU494" s="49"/>
      <c r="BV494" s="49"/>
      <c r="BW494" s="49"/>
      <c r="BX494" s="49"/>
      <c r="BY494" s="49"/>
      <c r="BZ494" s="49"/>
      <c r="CA494" s="49"/>
      <c r="CB494" s="49"/>
      <c r="CC494" s="45"/>
    </row>
    <row r="495" spans="3:81" s="47" customFormat="1" x14ac:dyDescent="0.2">
      <c r="C495" s="48"/>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c r="AN495" s="49"/>
      <c r="AO495" s="49"/>
      <c r="AP495" s="49"/>
      <c r="AQ495" s="49"/>
      <c r="AR495" s="49"/>
      <c r="AS495" s="49"/>
      <c r="AT495" s="49"/>
      <c r="AU495" s="49"/>
      <c r="AV495" s="49"/>
      <c r="AW495" s="49"/>
      <c r="AX495" s="49"/>
      <c r="AY495" s="49"/>
      <c r="AZ495" s="49"/>
      <c r="BA495" s="49"/>
      <c r="BB495" s="49"/>
      <c r="BC495" s="49"/>
      <c r="BD495" s="49"/>
      <c r="BE495" s="49"/>
      <c r="BF495" s="49"/>
      <c r="BG495" s="49"/>
      <c r="BH495" s="49"/>
      <c r="BI495" s="49"/>
      <c r="BJ495" s="49"/>
      <c r="BK495" s="49"/>
      <c r="BL495" s="49"/>
      <c r="BM495" s="49"/>
      <c r="BN495" s="49"/>
      <c r="BO495" s="49"/>
      <c r="BP495" s="49"/>
      <c r="BQ495" s="49"/>
      <c r="BR495" s="49"/>
      <c r="BS495" s="49"/>
      <c r="BT495" s="49"/>
      <c r="BU495" s="49"/>
      <c r="BV495" s="49"/>
      <c r="BW495" s="49"/>
      <c r="BX495" s="49"/>
      <c r="BY495" s="49"/>
      <c r="BZ495" s="49"/>
      <c r="CA495" s="49"/>
      <c r="CB495" s="49"/>
      <c r="CC495" s="45"/>
    </row>
    <row r="496" spans="3:81" s="47" customFormat="1" x14ac:dyDescent="0.2">
      <c r="C496" s="48"/>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c r="AN496" s="49"/>
      <c r="AO496" s="49"/>
      <c r="AP496" s="49"/>
      <c r="AQ496" s="49"/>
      <c r="AR496" s="49"/>
      <c r="AS496" s="49"/>
      <c r="AT496" s="49"/>
      <c r="AU496" s="49"/>
      <c r="AV496" s="49"/>
      <c r="AW496" s="49"/>
      <c r="AX496" s="49"/>
      <c r="AY496" s="49"/>
      <c r="AZ496" s="49"/>
      <c r="BA496" s="49"/>
      <c r="BB496" s="49"/>
      <c r="BC496" s="49"/>
      <c r="BD496" s="49"/>
      <c r="BE496" s="49"/>
      <c r="BF496" s="49"/>
      <c r="BG496" s="49"/>
      <c r="BH496" s="49"/>
      <c r="BI496" s="49"/>
      <c r="BJ496" s="49"/>
      <c r="BK496" s="49"/>
      <c r="BL496" s="49"/>
      <c r="BM496" s="49"/>
      <c r="BN496" s="49"/>
      <c r="BO496" s="49"/>
      <c r="BP496" s="49"/>
      <c r="BQ496" s="49"/>
      <c r="BR496" s="49"/>
      <c r="BS496" s="49"/>
      <c r="BT496" s="49"/>
      <c r="BU496" s="49"/>
      <c r="BV496" s="49"/>
      <c r="BW496" s="49"/>
      <c r="BX496" s="49"/>
      <c r="BY496" s="49"/>
      <c r="BZ496" s="49"/>
      <c r="CA496" s="49"/>
      <c r="CB496" s="49"/>
      <c r="CC496" s="45"/>
    </row>
    <row r="497" spans="3:81" s="47" customFormat="1" x14ac:dyDescent="0.2">
      <c r="C497" s="48"/>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c r="AN497" s="49"/>
      <c r="AO497" s="49"/>
      <c r="AP497" s="49"/>
      <c r="AQ497" s="49"/>
      <c r="AR497" s="49"/>
      <c r="AS497" s="49"/>
      <c r="AT497" s="49"/>
      <c r="AU497" s="49"/>
      <c r="AV497" s="49"/>
      <c r="AW497" s="49"/>
      <c r="AX497" s="49"/>
      <c r="AY497" s="49"/>
      <c r="AZ497" s="49"/>
      <c r="BA497" s="49"/>
      <c r="BB497" s="49"/>
      <c r="BC497" s="49"/>
      <c r="BD497" s="49"/>
      <c r="BE497" s="49"/>
      <c r="BF497" s="49"/>
      <c r="BG497" s="49"/>
      <c r="BH497" s="49"/>
      <c r="BI497" s="49"/>
      <c r="BJ497" s="49"/>
      <c r="BK497" s="49"/>
      <c r="BL497" s="49"/>
      <c r="BM497" s="49"/>
      <c r="BN497" s="49"/>
      <c r="BO497" s="49"/>
      <c r="BP497" s="49"/>
      <c r="BQ497" s="49"/>
      <c r="BR497" s="49"/>
      <c r="BS497" s="49"/>
      <c r="BT497" s="49"/>
      <c r="BU497" s="49"/>
      <c r="BV497" s="49"/>
      <c r="BW497" s="49"/>
      <c r="BX497" s="49"/>
      <c r="BY497" s="49"/>
      <c r="BZ497" s="49"/>
      <c r="CA497" s="49"/>
      <c r="CB497" s="49"/>
      <c r="CC497" s="45"/>
    </row>
    <row r="498" spans="3:81" s="47" customFormat="1" x14ac:dyDescent="0.2">
      <c r="C498" s="48"/>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c r="AN498" s="49"/>
      <c r="AO498" s="49"/>
      <c r="AP498" s="49"/>
      <c r="AQ498" s="49"/>
      <c r="AR498" s="49"/>
      <c r="AS498" s="49"/>
      <c r="AT498" s="49"/>
      <c r="AU498" s="49"/>
      <c r="AV498" s="49"/>
      <c r="AW498" s="49"/>
      <c r="AX498" s="49"/>
      <c r="AY498" s="49"/>
      <c r="AZ498" s="49"/>
      <c r="BA498" s="49"/>
      <c r="BB498" s="49"/>
      <c r="BC498" s="49"/>
      <c r="BD498" s="49"/>
      <c r="BE498" s="49"/>
      <c r="BF498" s="49"/>
      <c r="BG498" s="49"/>
      <c r="BH498" s="49"/>
      <c r="BI498" s="49"/>
      <c r="BJ498" s="49"/>
      <c r="BK498" s="49"/>
      <c r="BL498" s="49"/>
      <c r="BM498" s="49"/>
      <c r="BN498" s="49"/>
      <c r="BO498" s="49"/>
      <c r="BP498" s="49"/>
      <c r="BQ498" s="49"/>
      <c r="BR498" s="49"/>
      <c r="BS498" s="49"/>
      <c r="BT498" s="49"/>
      <c r="BU498" s="49"/>
      <c r="BV498" s="49"/>
      <c r="BW498" s="49"/>
      <c r="BX498" s="49"/>
      <c r="BY498" s="49"/>
      <c r="BZ498" s="49"/>
      <c r="CA498" s="49"/>
      <c r="CB498" s="49"/>
      <c r="CC498" s="45"/>
    </row>
    <row r="499" spans="3:81" s="47" customFormat="1" x14ac:dyDescent="0.2">
      <c r="C499" s="48"/>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c r="AN499" s="49"/>
      <c r="AO499" s="49"/>
      <c r="AP499" s="49"/>
      <c r="AQ499" s="49"/>
      <c r="AR499" s="49"/>
      <c r="AS499" s="49"/>
      <c r="AT499" s="49"/>
      <c r="AU499" s="49"/>
      <c r="AV499" s="49"/>
      <c r="AW499" s="49"/>
      <c r="AX499" s="49"/>
      <c r="AY499" s="49"/>
      <c r="AZ499" s="49"/>
      <c r="BA499" s="49"/>
      <c r="BB499" s="49"/>
      <c r="BC499" s="49"/>
      <c r="BD499" s="49"/>
      <c r="BE499" s="49"/>
      <c r="BF499" s="49"/>
      <c r="BG499" s="49"/>
      <c r="BH499" s="49"/>
      <c r="BI499" s="49"/>
      <c r="BJ499" s="49"/>
      <c r="BK499" s="49"/>
      <c r="BL499" s="49"/>
      <c r="BM499" s="49"/>
      <c r="BN499" s="49"/>
      <c r="BO499" s="49"/>
      <c r="BP499" s="49"/>
      <c r="BQ499" s="49"/>
      <c r="BR499" s="49"/>
      <c r="BS499" s="49"/>
      <c r="BT499" s="49"/>
      <c r="BU499" s="49"/>
      <c r="BV499" s="49"/>
      <c r="BW499" s="49"/>
      <c r="BX499" s="49"/>
      <c r="BY499" s="49"/>
      <c r="BZ499" s="49"/>
      <c r="CA499" s="49"/>
      <c r="CB499" s="49"/>
      <c r="CC499" s="45"/>
    </row>
    <row r="500" spans="3:81" s="47" customFormat="1" x14ac:dyDescent="0.2">
      <c r="C500" s="48"/>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c r="AN500" s="49"/>
      <c r="AO500" s="49"/>
      <c r="AP500" s="49"/>
      <c r="AQ500" s="49"/>
      <c r="AR500" s="49"/>
      <c r="AS500" s="49"/>
      <c r="AT500" s="49"/>
      <c r="AU500" s="49"/>
      <c r="AV500" s="49"/>
      <c r="AW500" s="49"/>
      <c r="AX500" s="49"/>
      <c r="AY500" s="49"/>
      <c r="AZ500" s="49"/>
      <c r="BA500" s="49"/>
      <c r="BB500" s="49"/>
      <c r="BC500" s="49"/>
      <c r="BD500" s="49"/>
      <c r="BE500" s="49"/>
      <c r="BF500" s="49"/>
      <c r="BG500" s="49"/>
      <c r="BH500" s="49"/>
      <c r="BI500" s="49"/>
      <c r="BJ500" s="49"/>
      <c r="BK500" s="49"/>
      <c r="BL500" s="49"/>
      <c r="BM500" s="49"/>
      <c r="BN500" s="49"/>
      <c r="BO500" s="49"/>
      <c r="BP500" s="49"/>
      <c r="BQ500" s="49"/>
      <c r="BR500" s="49"/>
      <c r="BS500" s="49"/>
      <c r="BT500" s="49"/>
      <c r="BU500" s="49"/>
      <c r="BV500" s="49"/>
      <c r="BW500" s="49"/>
      <c r="BX500" s="49"/>
      <c r="BY500" s="49"/>
      <c r="BZ500" s="49"/>
      <c r="CA500" s="49"/>
      <c r="CB500" s="49"/>
      <c r="CC500" s="45"/>
    </row>
    <row r="501" spans="3:81" s="47" customFormat="1" x14ac:dyDescent="0.2">
      <c r="C501" s="48"/>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c r="AN501" s="49"/>
      <c r="AO501" s="49"/>
      <c r="AP501" s="49"/>
      <c r="AQ501" s="49"/>
      <c r="AR501" s="49"/>
      <c r="AS501" s="49"/>
      <c r="AT501" s="49"/>
      <c r="AU501" s="49"/>
      <c r="AV501" s="49"/>
      <c r="AW501" s="49"/>
      <c r="AX501" s="49"/>
      <c r="AY501" s="49"/>
      <c r="AZ501" s="49"/>
      <c r="BA501" s="49"/>
      <c r="BB501" s="49"/>
      <c r="BC501" s="49"/>
      <c r="BD501" s="49"/>
      <c r="BE501" s="49"/>
      <c r="BF501" s="49"/>
      <c r="BG501" s="49"/>
      <c r="BH501" s="49"/>
      <c r="BI501" s="49"/>
      <c r="BJ501" s="49"/>
      <c r="BK501" s="49"/>
      <c r="BL501" s="49"/>
      <c r="BM501" s="49"/>
      <c r="BN501" s="49"/>
      <c r="BO501" s="49"/>
      <c r="BP501" s="49"/>
      <c r="BQ501" s="49"/>
      <c r="BR501" s="49"/>
      <c r="BS501" s="49"/>
      <c r="BT501" s="49"/>
      <c r="BU501" s="49"/>
      <c r="BV501" s="49"/>
      <c r="BW501" s="49"/>
      <c r="BX501" s="49"/>
      <c r="BY501" s="49"/>
      <c r="BZ501" s="49"/>
      <c r="CA501" s="49"/>
      <c r="CB501" s="49"/>
      <c r="CC501" s="45"/>
    </row>
    <row r="502" spans="3:81" s="47" customFormat="1" x14ac:dyDescent="0.2">
      <c r="C502" s="48"/>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c r="AN502" s="49"/>
      <c r="AO502" s="49"/>
      <c r="AP502" s="49"/>
      <c r="AQ502" s="49"/>
      <c r="AR502" s="49"/>
      <c r="AS502" s="49"/>
      <c r="AT502" s="49"/>
      <c r="AU502" s="49"/>
      <c r="AV502" s="49"/>
      <c r="AW502" s="49"/>
      <c r="AX502" s="49"/>
      <c r="AY502" s="49"/>
      <c r="AZ502" s="49"/>
      <c r="BA502" s="49"/>
      <c r="BB502" s="49"/>
      <c r="BC502" s="49"/>
      <c r="BD502" s="49"/>
      <c r="BE502" s="49"/>
      <c r="BF502" s="49"/>
      <c r="BG502" s="49"/>
      <c r="BH502" s="49"/>
      <c r="BI502" s="49"/>
      <c r="BJ502" s="49"/>
      <c r="BK502" s="49"/>
      <c r="BL502" s="49"/>
      <c r="BM502" s="49"/>
      <c r="BN502" s="49"/>
      <c r="BO502" s="49"/>
      <c r="BP502" s="49"/>
      <c r="BQ502" s="49"/>
      <c r="BR502" s="49"/>
      <c r="BS502" s="49"/>
      <c r="BT502" s="49"/>
      <c r="BU502" s="49"/>
      <c r="BV502" s="49"/>
      <c r="BW502" s="49"/>
      <c r="BX502" s="49"/>
      <c r="BY502" s="49"/>
      <c r="BZ502" s="49"/>
      <c r="CA502" s="49"/>
      <c r="CB502" s="49"/>
      <c r="CC502" s="45"/>
    </row>
    <row r="503" spans="3:81" s="47" customFormat="1" x14ac:dyDescent="0.2">
      <c r="C503" s="48"/>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c r="AN503" s="49"/>
      <c r="AO503" s="49"/>
      <c r="AP503" s="49"/>
      <c r="AQ503" s="49"/>
      <c r="AR503" s="49"/>
      <c r="AS503" s="49"/>
      <c r="AT503" s="49"/>
      <c r="AU503" s="49"/>
      <c r="AV503" s="49"/>
      <c r="AW503" s="49"/>
      <c r="AX503" s="49"/>
      <c r="AY503" s="49"/>
      <c r="AZ503" s="49"/>
      <c r="BA503" s="49"/>
      <c r="BB503" s="49"/>
      <c r="BC503" s="49"/>
      <c r="BD503" s="49"/>
      <c r="BE503" s="49"/>
      <c r="BF503" s="49"/>
      <c r="BG503" s="49"/>
      <c r="BH503" s="49"/>
      <c r="BI503" s="49"/>
      <c r="BJ503" s="49"/>
      <c r="BK503" s="49"/>
      <c r="BL503" s="49"/>
      <c r="BM503" s="49"/>
      <c r="BN503" s="49"/>
      <c r="BO503" s="49"/>
      <c r="BP503" s="49"/>
      <c r="BQ503" s="49"/>
      <c r="BR503" s="49"/>
      <c r="BS503" s="49"/>
      <c r="BT503" s="49"/>
      <c r="BU503" s="49"/>
      <c r="BV503" s="49"/>
      <c r="BW503" s="49"/>
      <c r="BX503" s="49"/>
      <c r="BY503" s="49"/>
      <c r="BZ503" s="49"/>
      <c r="CA503" s="49"/>
      <c r="CB503" s="49"/>
      <c r="CC503" s="45"/>
    </row>
    <row r="504" spans="3:81" s="47" customFormat="1" x14ac:dyDescent="0.2">
      <c r="C504" s="48"/>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c r="AN504" s="49"/>
      <c r="AO504" s="49"/>
      <c r="AP504" s="49"/>
      <c r="AQ504" s="49"/>
      <c r="AR504" s="49"/>
      <c r="AS504" s="49"/>
      <c r="AT504" s="49"/>
      <c r="AU504" s="49"/>
      <c r="AV504" s="49"/>
      <c r="AW504" s="49"/>
      <c r="AX504" s="49"/>
      <c r="AY504" s="49"/>
      <c r="AZ504" s="49"/>
      <c r="BA504" s="49"/>
      <c r="BB504" s="49"/>
      <c r="BC504" s="49"/>
      <c r="BD504" s="49"/>
      <c r="BE504" s="49"/>
      <c r="BF504" s="49"/>
      <c r="BG504" s="49"/>
      <c r="BH504" s="49"/>
      <c r="BI504" s="49"/>
      <c r="BJ504" s="49"/>
      <c r="BK504" s="49"/>
      <c r="BL504" s="49"/>
      <c r="BM504" s="49"/>
      <c r="BN504" s="49"/>
      <c r="BO504" s="49"/>
      <c r="BP504" s="49"/>
      <c r="BQ504" s="49"/>
      <c r="BR504" s="49"/>
      <c r="BS504" s="49"/>
      <c r="BT504" s="49"/>
      <c r="BU504" s="49"/>
      <c r="BV504" s="49"/>
      <c r="BW504" s="49"/>
      <c r="BX504" s="49"/>
      <c r="BY504" s="49"/>
      <c r="BZ504" s="49"/>
      <c r="CA504" s="49"/>
      <c r="CB504" s="49"/>
      <c r="CC504" s="45"/>
    </row>
    <row r="505" spans="3:81" s="47" customFormat="1" x14ac:dyDescent="0.2">
      <c r="C505" s="48"/>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c r="AN505" s="49"/>
      <c r="AO505" s="49"/>
      <c r="AP505" s="49"/>
      <c r="AQ505" s="49"/>
      <c r="AR505" s="49"/>
      <c r="AS505" s="49"/>
      <c r="AT505" s="49"/>
      <c r="AU505" s="49"/>
      <c r="AV505" s="49"/>
      <c r="AW505" s="49"/>
      <c r="AX505" s="49"/>
      <c r="AY505" s="49"/>
      <c r="AZ505" s="49"/>
      <c r="BA505" s="49"/>
      <c r="BB505" s="49"/>
      <c r="BC505" s="49"/>
      <c r="BD505" s="49"/>
      <c r="BE505" s="49"/>
      <c r="BF505" s="49"/>
      <c r="BG505" s="49"/>
      <c r="BH505" s="49"/>
      <c r="BI505" s="49"/>
      <c r="BJ505" s="49"/>
      <c r="BK505" s="49"/>
      <c r="BL505" s="49"/>
      <c r="BM505" s="49"/>
      <c r="BN505" s="49"/>
      <c r="BO505" s="49"/>
      <c r="BP505" s="49"/>
      <c r="BQ505" s="49"/>
      <c r="BR505" s="49"/>
      <c r="BS505" s="49"/>
      <c r="BT505" s="49"/>
      <c r="BU505" s="49"/>
      <c r="BV505" s="49"/>
      <c r="BW505" s="49"/>
      <c r="BX505" s="49"/>
      <c r="BY505" s="49"/>
      <c r="BZ505" s="49"/>
      <c r="CA505" s="49"/>
      <c r="CB505" s="49"/>
      <c r="CC505" s="45"/>
    </row>
    <row r="506" spans="3:81" s="47" customFormat="1" x14ac:dyDescent="0.2">
      <c r="C506" s="48"/>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49"/>
      <c r="AP506" s="49"/>
      <c r="AQ506" s="49"/>
      <c r="AR506" s="49"/>
      <c r="AS506" s="49"/>
      <c r="AT506" s="49"/>
      <c r="AU506" s="49"/>
      <c r="AV506" s="49"/>
      <c r="AW506" s="49"/>
      <c r="AX506" s="49"/>
      <c r="AY506" s="49"/>
      <c r="AZ506" s="49"/>
      <c r="BA506" s="49"/>
      <c r="BB506" s="49"/>
      <c r="BC506" s="49"/>
      <c r="BD506" s="49"/>
      <c r="BE506" s="49"/>
      <c r="BF506" s="49"/>
      <c r="BG506" s="49"/>
      <c r="BH506" s="49"/>
      <c r="BI506" s="49"/>
      <c r="BJ506" s="49"/>
      <c r="BK506" s="49"/>
      <c r="BL506" s="49"/>
      <c r="BM506" s="49"/>
      <c r="BN506" s="49"/>
      <c r="BO506" s="49"/>
      <c r="BP506" s="49"/>
      <c r="BQ506" s="49"/>
      <c r="BR506" s="49"/>
      <c r="BS506" s="49"/>
      <c r="BT506" s="49"/>
      <c r="BU506" s="49"/>
      <c r="BV506" s="49"/>
      <c r="BW506" s="49"/>
      <c r="BX506" s="49"/>
      <c r="BY506" s="49"/>
      <c r="BZ506" s="49"/>
      <c r="CA506" s="49"/>
      <c r="CB506" s="49"/>
      <c r="CC506" s="45"/>
    </row>
    <row r="507" spans="3:81" s="47" customFormat="1" x14ac:dyDescent="0.2">
      <c r="C507" s="48"/>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c r="AN507" s="49"/>
      <c r="AO507" s="49"/>
      <c r="AP507" s="49"/>
      <c r="AQ507" s="49"/>
      <c r="AR507" s="49"/>
      <c r="AS507" s="49"/>
      <c r="AT507" s="49"/>
      <c r="AU507" s="49"/>
      <c r="AV507" s="49"/>
      <c r="AW507" s="49"/>
      <c r="AX507" s="49"/>
      <c r="AY507" s="49"/>
      <c r="AZ507" s="49"/>
      <c r="BA507" s="49"/>
      <c r="BB507" s="49"/>
      <c r="BC507" s="49"/>
      <c r="BD507" s="49"/>
      <c r="BE507" s="49"/>
      <c r="BF507" s="49"/>
      <c r="BG507" s="49"/>
      <c r="BH507" s="49"/>
      <c r="BI507" s="49"/>
      <c r="BJ507" s="49"/>
      <c r="BK507" s="49"/>
      <c r="BL507" s="49"/>
      <c r="BM507" s="49"/>
      <c r="BN507" s="49"/>
      <c r="BO507" s="49"/>
      <c r="BP507" s="49"/>
      <c r="BQ507" s="49"/>
      <c r="BR507" s="49"/>
      <c r="BS507" s="49"/>
      <c r="BT507" s="49"/>
      <c r="BU507" s="49"/>
      <c r="BV507" s="49"/>
      <c r="BW507" s="49"/>
      <c r="BX507" s="49"/>
      <c r="BY507" s="49"/>
      <c r="BZ507" s="49"/>
      <c r="CA507" s="49"/>
      <c r="CB507" s="49"/>
      <c r="CC507" s="45"/>
    </row>
    <row r="508" spans="3:81" s="47" customFormat="1" x14ac:dyDescent="0.2">
      <c r="C508" s="48"/>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c r="AP508" s="49"/>
      <c r="AQ508" s="49"/>
      <c r="AR508" s="49"/>
      <c r="AS508" s="49"/>
      <c r="AT508" s="49"/>
      <c r="AU508" s="49"/>
      <c r="AV508" s="49"/>
      <c r="AW508" s="49"/>
      <c r="AX508" s="49"/>
      <c r="AY508" s="49"/>
      <c r="AZ508" s="49"/>
      <c r="BA508" s="49"/>
      <c r="BB508" s="49"/>
      <c r="BC508" s="49"/>
      <c r="BD508" s="49"/>
      <c r="BE508" s="49"/>
      <c r="BF508" s="49"/>
      <c r="BG508" s="49"/>
      <c r="BH508" s="49"/>
      <c r="BI508" s="49"/>
      <c r="BJ508" s="49"/>
      <c r="BK508" s="49"/>
      <c r="BL508" s="49"/>
      <c r="BM508" s="49"/>
      <c r="BN508" s="49"/>
      <c r="BO508" s="49"/>
      <c r="BP508" s="49"/>
      <c r="BQ508" s="49"/>
      <c r="BR508" s="49"/>
      <c r="BS508" s="49"/>
      <c r="BT508" s="49"/>
      <c r="BU508" s="49"/>
      <c r="BV508" s="49"/>
      <c r="BW508" s="49"/>
      <c r="BX508" s="49"/>
      <c r="BY508" s="49"/>
      <c r="BZ508" s="49"/>
      <c r="CA508" s="49"/>
      <c r="CB508" s="49"/>
      <c r="CC508" s="45"/>
    </row>
    <row r="509" spans="3:81" s="47" customFormat="1" x14ac:dyDescent="0.2">
      <c r="C509" s="48"/>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c r="AN509" s="49"/>
      <c r="AO509" s="49"/>
      <c r="AP509" s="49"/>
      <c r="AQ509" s="49"/>
      <c r="AR509" s="49"/>
      <c r="AS509" s="49"/>
      <c r="AT509" s="49"/>
      <c r="AU509" s="49"/>
      <c r="AV509" s="49"/>
      <c r="AW509" s="49"/>
      <c r="AX509" s="49"/>
      <c r="AY509" s="49"/>
      <c r="AZ509" s="49"/>
      <c r="BA509" s="49"/>
      <c r="BB509" s="49"/>
      <c r="BC509" s="49"/>
      <c r="BD509" s="49"/>
      <c r="BE509" s="49"/>
      <c r="BF509" s="49"/>
      <c r="BG509" s="49"/>
      <c r="BH509" s="49"/>
      <c r="BI509" s="49"/>
      <c r="BJ509" s="49"/>
      <c r="BK509" s="49"/>
      <c r="BL509" s="49"/>
      <c r="BM509" s="49"/>
      <c r="BN509" s="49"/>
      <c r="BO509" s="49"/>
      <c r="BP509" s="49"/>
      <c r="BQ509" s="49"/>
      <c r="BR509" s="49"/>
      <c r="BS509" s="49"/>
      <c r="BT509" s="49"/>
      <c r="BU509" s="49"/>
      <c r="BV509" s="49"/>
      <c r="BW509" s="49"/>
      <c r="BX509" s="49"/>
      <c r="BY509" s="49"/>
      <c r="BZ509" s="49"/>
      <c r="CA509" s="49"/>
      <c r="CB509" s="49"/>
      <c r="CC509" s="45"/>
    </row>
    <row r="510" spans="3:81" s="47" customFormat="1" x14ac:dyDescent="0.2">
      <c r="C510" s="48"/>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c r="AN510" s="49"/>
      <c r="AO510" s="49"/>
      <c r="AP510" s="49"/>
      <c r="AQ510" s="49"/>
      <c r="AR510" s="49"/>
      <c r="AS510" s="49"/>
      <c r="AT510" s="49"/>
      <c r="AU510" s="49"/>
      <c r="AV510" s="49"/>
      <c r="AW510" s="49"/>
      <c r="AX510" s="49"/>
      <c r="AY510" s="49"/>
      <c r="AZ510" s="49"/>
      <c r="BA510" s="49"/>
      <c r="BB510" s="49"/>
      <c r="BC510" s="49"/>
      <c r="BD510" s="49"/>
      <c r="BE510" s="49"/>
      <c r="BF510" s="49"/>
      <c r="BG510" s="49"/>
      <c r="BH510" s="49"/>
      <c r="BI510" s="49"/>
      <c r="BJ510" s="49"/>
      <c r="BK510" s="49"/>
      <c r="BL510" s="49"/>
      <c r="BM510" s="49"/>
      <c r="BN510" s="49"/>
      <c r="BO510" s="49"/>
      <c r="BP510" s="49"/>
      <c r="BQ510" s="49"/>
      <c r="BR510" s="49"/>
      <c r="BS510" s="49"/>
      <c r="BT510" s="49"/>
      <c r="BU510" s="49"/>
      <c r="BV510" s="49"/>
      <c r="BW510" s="49"/>
      <c r="BX510" s="49"/>
      <c r="BY510" s="49"/>
      <c r="BZ510" s="49"/>
      <c r="CA510" s="49"/>
      <c r="CB510" s="49"/>
      <c r="CC510" s="45"/>
    </row>
    <row r="511" spans="3:81" s="47" customFormat="1" x14ac:dyDescent="0.2">
      <c r="C511" s="48"/>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9"/>
      <c r="AO511" s="49"/>
      <c r="AP511" s="49"/>
      <c r="AQ511" s="49"/>
      <c r="AR511" s="49"/>
      <c r="AS511" s="49"/>
      <c r="AT511" s="49"/>
      <c r="AU511" s="49"/>
      <c r="AV511" s="49"/>
      <c r="AW511" s="49"/>
      <c r="AX511" s="49"/>
      <c r="AY511" s="49"/>
      <c r="AZ511" s="49"/>
      <c r="BA511" s="49"/>
      <c r="BB511" s="49"/>
      <c r="BC511" s="49"/>
      <c r="BD511" s="49"/>
      <c r="BE511" s="49"/>
      <c r="BF511" s="49"/>
      <c r="BG511" s="49"/>
      <c r="BH511" s="49"/>
      <c r="BI511" s="49"/>
      <c r="BJ511" s="49"/>
      <c r="BK511" s="49"/>
      <c r="BL511" s="49"/>
      <c r="BM511" s="49"/>
      <c r="BN511" s="49"/>
      <c r="BO511" s="49"/>
      <c r="BP511" s="49"/>
      <c r="BQ511" s="49"/>
      <c r="BR511" s="49"/>
      <c r="BS511" s="49"/>
      <c r="BT511" s="49"/>
      <c r="BU511" s="49"/>
      <c r="BV511" s="49"/>
      <c r="BW511" s="49"/>
      <c r="BX511" s="49"/>
      <c r="BY511" s="49"/>
      <c r="BZ511" s="49"/>
      <c r="CA511" s="49"/>
      <c r="CB511" s="49"/>
      <c r="CC511" s="45"/>
    </row>
    <row r="512" spans="3:81" s="47" customFormat="1" x14ac:dyDescent="0.2">
      <c r="C512" s="48"/>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c r="AN512" s="49"/>
      <c r="AO512" s="49"/>
      <c r="AP512" s="49"/>
      <c r="AQ512" s="49"/>
      <c r="AR512" s="49"/>
      <c r="AS512" s="49"/>
      <c r="AT512" s="49"/>
      <c r="AU512" s="49"/>
      <c r="AV512" s="49"/>
      <c r="AW512" s="49"/>
      <c r="AX512" s="49"/>
      <c r="AY512" s="49"/>
      <c r="AZ512" s="49"/>
      <c r="BA512" s="49"/>
      <c r="BB512" s="49"/>
      <c r="BC512" s="49"/>
      <c r="BD512" s="49"/>
      <c r="BE512" s="49"/>
      <c r="BF512" s="49"/>
      <c r="BG512" s="49"/>
      <c r="BH512" s="49"/>
      <c r="BI512" s="49"/>
      <c r="BJ512" s="49"/>
      <c r="BK512" s="49"/>
      <c r="BL512" s="49"/>
      <c r="BM512" s="49"/>
      <c r="BN512" s="49"/>
      <c r="BO512" s="49"/>
      <c r="BP512" s="49"/>
      <c r="BQ512" s="49"/>
      <c r="BR512" s="49"/>
      <c r="BS512" s="49"/>
      <c r="BT512" s="49"/>
      <c r="BU512" s="49"/>
      <c r="BV512" s="49"/>
      <c r="BW512" s="49"/>
      <c r="BX512" s="49"/>
      <c r="BY512" s="49"/>
      <c r="BZ512" s="49"/>
      <c r="CA512" s="49"/>
      <c r="CB512" s="49"/>
      <c r="CC512" s="45"/>
    </row>
    <row r="513" spans="3:81" s="47" customFormat="1" x14ac:dyDescent="0.2">
      <c r="C513" s="48"/>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c r="AN513" s="49"/>
      <c r="AO513" s="49"/>
      <c r="AP513" s="49"/>
      <c r="AQ513" s="49"/>
      <c r="AR513" s="49"/>
      <c r="AS513" s="49"/>
      <c r="AT513" s="49"/>
      <c r="AU513" s="49"/>
      <c r="AV513" s="49"/>
      <c r="AW513" s="49"/>
      <c r="AX513" s="49"/>
      <c r="AY513" s="49"/>
      <c r="AZ513" s="49"/>
      <c r="BA513" s="49"/>
      <c r="BB513" s="49"/>
      <c r="BC513" s="49"/>
      <c r="BD513" s="49"/>
      <c r="BE513" s="49"/>
      <c r="BF513" s="49"/>
      <c r="BG513" s="49"/>
      <c r="BH513" s="49"/>
      <c r="BI513" s="49"/>
      <c r="BJ513" s="49"/>
      <c r="BK513" s="49"/>
      <c r="BL513" s="49"/>
      <c r="BM513" s="49"/>
      <c r="BN513" s="49"/>
      <c r="BO513" s="49"/>
      <c r="BP513" s="49"/>
      <c r="BQ513" s="49"/>
      <c r="BR513" s="49"/>
      <c r="BS513" s="49"/>
      <c r="BT513" s="49"/>
      <c r="BU513" s="49"/>
      <c r="BV513" s="49"/>
      <c r="BW513" s="49"/>
      <c r="BX513" s="49"/>
      <c r="BY513" s="49"/>
      <c r="BZ513" s="49"/>
      <c r="CA513" s="49"/>
      <c r="CB513" s="49"/>
      <c r="CC513" s="45"/>
    </row>
    <row r="514" spans="3:81" s="47" customFormat="1" x14ac:dyDescent="0.2">
      <c r="C514" s="48"/>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c r="AN514" s="49"/>
      <c r="AO514" s="49"/>
      <c r="AP514" s="49"/>
      <c r="AQ514" s="49"/>
      <c r="AR514" s="49"/>
      <c r="AS514" s="49"/>
      <c r="AT514" s="49"/>
      <c r="AU514" s="49"/>
      <c r="AV514" s="49"/>
      <c r="AW514" s="49"/>
      <c r="AX514" s="49"/>
      <c r="AY514" s="49"/>
      <c r="AZ514" s="49"/>
      <c r="BA514" s="49"/>
      <c r="BB514" s="49"/>
      <c r="BC514" s="49"/>
      <c r="BD514" s="49"/>
      <c r="BE514" s="49"/>
      <c r="BF514" s="49"/>
      <c r="BG514" s="49"/>
      <c r="BH514" s="49"/>
      <c r="BI514" s="49"/>
      <c r="BJ514" s="49"/>
      <c r="BK514" s="49"/>
      <c r="BL514" s="49"/>
      <c r="BM514" s="49"/>
      <c r="BN514" s="49"/>
      <c r="BO514" s="49"/>
      <c r="BP514" s="49"/>
      <c r="BQ514" s="49"/>
      <c r="BR514" s="49"/>
      <c r="BS514" s="49"/>
      <c r="BT514" s="49"/>
      <c r="BU514" s="49"/>
      <c r="BV514" s="49"/>
      <c r="BW514" s="49"/>
      <c r="BX514" s="49"/>
      <c r="BY514" s="49"/>
      <c r="BZ514" s="49"/>
      <c r="CA514" s="49"/>
      <c r="CB514" s="49"/>
      <c r="CC514" s="45"/>
    </row>
    <row r="515" spans="3:81" s="47" customFormat="1" x14ac:dyDescent="0.2">
      <c r="C515" s="48"/>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c r="AN515" s="49"/>
      <c r="AO515" s="49"/>
      <c r="AP515" s="49"/>
      <c r="AQ515" s="49"/>
      <c r="AR515" s="49"/>
      <c r="AS515" s="49"/>
      <c r="AT515" s="49"/>
      <c r="AU515" s="49"/>
      <c r="AV515" s="49"/>
      <c r="AW515" s="49"/>
      <c r="AX515" s="49"/>
      <c r="AY515" s="49"/>
      <c r="AZ515" s="49"/>
      <c r="BA515" s="49"/>
      <c r="BB515" s="49"/>
      <c r="BC515" s="49"/>
      <c r="BD515" s="49"/>
      <c r="BE515" s="49"/>
      <c r="BF515" s="49"/>
      <c r="BG515" s="49"/>
      <c r="BH515" s="49"/>
      <c r="BI515" s="49"/>
      <c r="BJ515" s="49"/>
      <c r="BK515" s="49"/>
      <c r="BL515" s="49"/>
      <c r="BM515" s="49"/>
      <c r="BN515" s="49"/>
      <c r="BO515" s="49"/>
      <c r="BP515" s="49"/>
      <c r="BQ515" s="49"/>
      <c r="BR515" s="49"/>
      <c r="BS515" s="49"/>
      <c r="BT515" s="49"/>
      <c r="BU515" s="49"/>
      <c r="BV515" s="49"/>
      <c r="BW515" s="49"/>
      <c r="BX515" s="49"/>
      <c r="BY515" s="49"/>
      <c r="BZ515" s="49"/>
      <c r="CA515" s="49"/>
      <c r="CB515" s="49"/>
      <c r="CC515" s="45"/>
    </row>
    <row r="516" spans="3:81" s="47" customFormat="1" x14ac:dyDescent="0.2">
      <c r="C516" s="48"/>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c r="AN516" s="49"/>
      <c r="AO516" s="49"/>
      <c r="AP516" s="49"/>
      <c r="AQ516" s="49"/>
      <c r="AR516" s="49"/>
      <c r="AS516" s="49"/>
      <c r="AT516" s="49"/>
      <c r="AU516" s="49"/>
      <c r="AV516" s="49"/>
      <c r="AW516" s="49"/>
      <c r="AX516" s="49"/>
      <c r="AY516" s="49"/>
      <c r="AZ516" s="49"/>
      <c r="BA516" s="49"/>
      <c r="BB516" s="49"/>
      <c r="BC516" s="49"/>
      <c r="BD516" s="49"/>
      <c r="BE516" s="49"/>
      <c r="BF516" s="49"/>
      <c r="BG516" s="49"/>
      <c r="BH516" s="49"/>
      <c r="BI516" s="49"/>
      <c r="BJ516" s="49"/>
      <c r="BK516" s="49"/>
      <c r="BL516" s="49"/>
      <c r="BM516" s="49"/>
      <c r="BN516" s="49"/>
      <c r="BO516" s="49"/>
      <c r="BP516" s="49"/>
      <c r="BQ516" s="49"/>
      <c r="BR516" s="49"/>
      <c r="BS516" s="49"/>
      <c r="BT516" s="49"/>
      <c r="BU516" s="49"/>
      <c r="BV516" s="49"/>
      <c r="BW516" s="49"/>
      <c r="BX516" s="49"/>
      <c r="BY516" s="49"/>
      <c r="BZ516" s="49"/>
      <c r="CA516" s="49"/>
      <c r="CB516" s="49"/>
      <c r="CC516" s="45"/>
    </row>
    <row r="517" spans="3:81" s="47" customFormat="1" x14ac:dyDescent="0.2">
      <c r="C517" s="48"/>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c r="AN517" s="49"/>
      <c r="AO517" s="49"/>
      <c r="AP517" s="49"/>
      <c r="AQ517" s="49"/>
      <c r="AR517" s="49"/>
      <c r="AS517" s="49"/>
      <c r="AT517" s="49"/>
      <c r="AU517" s="49"/>
      <c r="AV517" s="49"/>
      <c r="AW517" s="49"/>
      <c r="AX517" s="49"/>
      <c r="AY517" s="49"/>
      <c r="AZ517" s="49"/>
      <c r="BA517" s="49"/>
      <c r="BB517" s="49"/>
      <c r="BC517" s="49"/>
      <c r="BD517" s="49"/>
      <c r="BE517" s="49"/>
      <c r="BF517" s="49"/>
      <c r="BG517" s="49"/>
      <c r="BH517" s="49"/>
      <c r="BI517" s="49"/>
      <c r="BJ517" s="49"/>
      <c r="BK517" s="49"/>
      <c r="BL517" s="49"/>
      <c r="BM517" s="49"/>
      <c r="BN517" s="49"/>
      <c r="BO517" s="49"/>
      <c r="BP517" s="49"/>
      <c r="BQ517" s="49"/>
      <c r="BR517" s="49"/>
      <c r="BS517" s="49"/>
      <c r="BT517" s="49"/>
      <c r="BU517" s="49"/>
      <c r="BV517" s="49"/>
      <c r="BW517" s="49"/>
      <c r="BX517" s="49"/>
      <c r="BY517" s="49"/>
      <c r="BZ517" s="49"/>
      <c r="CA517" s="49"/>
      <c r="CB517" s="49"/>
      <c r="CC517" s="45"/>
    </row>
    <row r="518" spans="3:81" s="47" customFormat="1" x14ac:dyDescent="0.2">
      <c r="C518" s="48"/>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c r="AP518" s="49"/>
      <c r="AQ518" s="49"/>
      <c r="AR518" s="49"/>
      <c r="AS518" s="49"/>
      <c r="AT518" s="49"/>
      <c r="AU518" s="49"/>
      <c r="AV518" s="49"/>
      <c r="AW518" s="49"/>
      <c r="AX518" s="49"/>
      <c r="AY518" s="49"/>
      <c r="AZ518" s="49"/>
      <c r="BA518" s="49"/>
      <c r="BB518" s="49"/>
      <c r="BC518" s="49"/>
      <c r="BD518" s="49"/>
      <c r="BE518" s="49"/>
      <c r="BF518" s="49"/>
      <c r="BG518" s="49"/>
      <c r="BH518" s="49"/>
      <c r="BI518" s="49"/>
      <c r="BJ518" s="49"/>
      <c r="BK518" s="49"/>
      <c r="BL518" s="49"/>
      <c r="BM518" s="49"/>
      <c r="BN518" s="49"/>
      <c r="BO518" s="49"/>
      <c r="BP518" s="49"/>
      <c r="BQ518" s="49"/>
      <c r="BR518" s="49"/>
      <c r="BS518" s="49"/>
      <c r="BT518" s="49"/>
      <c r="BU518" s="49"/>
      <c r="BV518" s="49"/>
      <c r="BW518" s="49"/>
      <c r="BX518" s="49"/>
      <c r="BY518" s="49"/>
      <c r="BZ518" s="49"/>
      <c r="CA518" s="49"/>
      <c r="CB518" s="49"/>
      <c r="CC518" s="45"/>
    </row>
    <row r="519" spans="3:81" s="47" customFormat="1" x14ac:dyDescent="0.2">
      <c r="C519" s="48"/>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c r="AN519" s="49"/>
      <c r="AO519" s="49"/>
      <c r="AP519" s="49"/>
      <c r="AQ519" s="49"/>
      <c r="AR519" s="49"/>
      <c r="AS519" s="49"/>
      <c r="AT519" s="49"/>
      <c r="AU519" s="49"/>
      <c r="AV519" s="49"/>
      <c r="AW519" s="49"/>
      <c r="AX519" s="49"/>
      <c r="AY519" s="49"/>
      <c r="AZ519" s="49"/>
      <c r="BA519" s="49"/>
      <c r="BB519" s="49"/>
      <c r="BC519" s="49"/>
      <c r="BD519" s="49"/>
      <c r="BE519" s="49"/>
      <c r="BF519" s="49"/>
      <c r="BG519" s="49"/>
      <c r="BH519" s="49"/>
      <c r="BI519" s="49"/>
      <c r="BJ519" s="49"/>
      <c r="BK519" s="49"/>
      <c r="BL519" s="49"/>
      <c r="BM519" s="49"/>
      <c r="BN519" s="49"/>
      <c r="BO519" s="49"/>
      <c r="BP519" s="49"/>
      <c r="BQ519" s="49"/>
      <c r="BR519" s="49"/>
      <c r="BS519" s="49"/>
      <c r="BT519" s="49"/>
      <c r="BU519" s="49"/>
      <c r="BV519" s="49"/>
      <c r="BW519" s="49"/>
      <c r="BX519" s="49"/>
      <c r="BY519" s="49"/>
      <c r="BZ519" s="49"/>
      <c r="CA519" s="49"/>
      <c r="CB519" s="49"/>
      <c r="CC519" s="45"/>
    </row>
    <row r="520" spans="3:81" s="47" customFormat="1" x14ac:dyDescent="0.2">
      <c r="C520" s="48"/>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c r="AP520" s="49"/>
      <c r="AQ520" s="49"/>
      <c r="AR520" s="49"/>
      <c r="AS520" s="49"/>
      <c r="AT520" s="49"/>
      <c r="AU520" s="49"/>
      <c r="AV520" s="49"/>
      <c r="AW520" s="49"/>
      <c r="AX520" s="49"/>
      <c r="AY520" s="49"/>
      <c r="AZ520" s="49"/>
      <c r="BA520" s="49"/>
      <c r="BB520" s="49"/>
      <c r="BC520" s="49"/>
      <c r="BD520" s="49"/>
      <c r="BE520" s="49"/>
      <c r="BF520" s="49"/>
      <c r="BG520" s="49"/>
      <c r="BH520" s="49"/>
      <c r="BI520" s="49"/>
      <c r="BJ520" s="49"/>
      <c r="BK520" s="49"/>
      <c r="BL520" s="49"/>
      <c r="BM520" s="49"/>
      <c r="BN520" s="49"/>
      <c r="BO520" s="49"/>
      <c r="BP520" s="49"/>
      <c r="BQ520" s="49"/>
      <c r="BR520" s="49"/>
      <c r="BS520" s="49"/>
      <c r="BT520" s="49"/>
      <c r="BU520" s="49"/>
      <c r="BV520" s="49"/>
      <c r="BW520" s="49"/>
      <c r="BX520" s="49"/>
      <c r="BY520" s="49"/>
      <c r="BZ520" s="49"/>
      <c r="CA520" s="49"/>
      <c r="CB520" s="49"/>
      <c r="CC520" s="45"/>
    </row>
    <row r="521" spans="3:81" s="47" customFormat="1" x14ac:dyDescent="0.2">
      <c r="C521" s="48"/>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c r="AN521" s="49"/>
      <c r="AO521" s="49"/>
      <c r="AP521" s="49"/>
      <c r="AQ521" s="49"/>
      <c r="AR521" s="49"/>
      <c r="AS521" s="49"/>
      <c r="AT521" s="49"/>
      <c r="AU521" s="49"/>
      <c r="AV521" s="49"/>
      <c r="AW521" s="49"/>
      <c r="AX521" s="49"/>
      <c r="AY521" s="49"/>
      <c r="AZ521" s="49"/>
      <c r="BA521" s="49"/>
      <c r="BB521" s="49"/>
      <c r="BC521" s="49"/>
      <c r="BD521" s="49"/>
      <c r="BE521" s="49"/>
      <c r="BF521" s="49"/>
      <c r="BG521" s="49"/>
      <c r="BH521" s="49"/>
      <c r="BI521" s="49"/>
      <c r="BJ521" s="49"/>
      <c r="BK521" s="49"/>
      <c r="BL521" s="49"/>
      <c r="BM521" s="49"/>
      <c r="BN521" s="49"/>
      <c r="BO521" s="49"/>
      <c r="BP521" s="49"/>
      <c r="BQ521" s="49"/>
      <c r="BR521" s="49"/>
      <c r="BS521" s="49"/>
      <c r="BT521" s="49"/>
      <c r="BU521" s="49"/>
      <c r="BV521" s="49"/>
      <c r="BW521" s="49"/>
      <c r="BX521" s="49"/>
      <c r="BY521" s="49"/>
      <c r="BZ521" s="49"/>
      <c r="CA521" s="49"/>
      <c r="CB521" s="49"/>
      <c r="CC521" s="45"/>
    </row>
    <row r="522" spans="3:81" s="47" customFormat="1" x14ac:dyDescent="0.2">
      <c r="C522" s="48"/>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c r="AN522" s="49"/>
      <c r="AO522" s="49"/>
      <c r="AP522" s="49"/>
      <c r="AQ522" s="49"/>
      <c r="AR522" s="49"/>
      <c r="AS522" s="49"/>
      <c r="AT522" s="49"/>
      <c r="AU522" s="49"/>
      <c r="AV522" s="49"/>
      <c r="AW522" s="49"/>
      <c r="AX522" s="49"/>
      <c r="AY522" s="49"/>
      <c r="AZ522" s="49"/>
      <c r="BA522" s="49"/>
      <c r="BB522" s="49"/>
      <c r="BC522" s="49"/>
      <c r="BD522" s="49"/>
      <c r="BE522" s="49"/>
      <c r="BF522" s="49"/>
      <c r="BG522" s="49"/>
      <c r="BH522" s="49"/>
      <c r="BI522" s="49"/>
      <c r="BJ522" s="49"/>
      <c r="BK522" s="49"/>
      <c r="BL522" s="49"/>
      <c r="BM522" s="49"/>
      <c r="BN522" s="49"/>
      <c r="BO522" s="49"/>
      <c r="BP522" s="49"/>
      <c r="BQ522" s="49"/>
      <c r="BR522" s="49"/>
      <c r="BS522" s="49"/>
      <c r="BT522" s="49"/>
      <c r="BU522" s="49"/>
      <c r="BV522" s="49"/>
      <c r="BW522" s="49"/>
      <c r="BX522" s="49"/>
      <c r="BY522" s="49"/>
      <c r="BZ522" s="49"/>
      <c r="CA522" s="49"/>
      <c r="CB522" s="49"/>
      <c r="CC522" s="45"/>
    </row>
    <row r="523" spans="3:81" s="47" customFormat="1" x14ac:dyDescent="0.2">
      <c r="C523" s="48"/>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9"/>
      <c r="AO523" s="49"/>
      <c r="AP523" s="49"/>
      <c r="AQ523" s="49"/>
      <c r="AR523" s="49"/>
      <c r="AS523" s="49"/>
      <c r="AT523" s="49"/>
      <c r="AU523" s="49"/>
      <c r="AV523" s="49"/>
      <c r="AW523" s="49"/>
      <c r="AX523" s="49"/>
      <c r="AY523" s="49"/>
      <c r="AZ523" s="49"/>
      <c r="BA523" s="49"/>
      <c r="BB523" s="49"/>
      <c r="BC523" s="49"/>
      <c r="BD523" s="49"/>
      <c r="BE523" s="49"/>
      <c r="BF523" s="49"/>
      <c r="BG523" s="49"/>
      <c r="BH523" s="49"/>
      <c r="BI523" s="49"/>
      <c r="BJ523" s="49"/>
      <c r="BK523" s="49"/>
      <c r="BL523" s="49"/>
      <c r="BM523" s="49"/>
      <c r="BN523" s="49"/>
      <c r="BO523" s="49"/>
      <c r="BP523" s="49"/>
      <c r="BQ523" s="49"/>
      <c r="BR523" s="49"/>
      <c r="BS523" s="49"/>
      <c r="BT523" s="49"/>
      <c r="BU523" s="49"/>
      <c r="BV523" s="49"/>
      <c r="BW523" s="49"/>
      <c r="BX523" s="49"/>
      <c r="BY523" s="49"/>
      <c r="BZ523" s="49"/>
      <c r="CA523" s="49"/>
      <c r="CB523" s="49"/>
      <c r="CC523" s="45"/>
    </row>
    <row r="524" spans="3:81" s="47" customFormat="1" x14ac:dyDescent="0.2">
      <c r="C524" s="48"/>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49"/>
      <c r="AP524" s="49"/>
      <c r="AQ524" s="49"/>
      <c r="AR524" s="49"/>
      <c r="AS524" s="49"/>
      <c r="AT524" s="49"/>
      <c r="AU524" s="49"/>
      <c r="AV524" s="49"/>
      <c r="AW524" s="49"/>
      <c r="AX524" s="49"/>
      <c r="AY524" s="49"/>
      <c r="AZ524" s="49"/>
      <c r="BA524" s="49"/>
      <c r="BB524" s="49"/>
      <c r="BC524" s="49"/>
      <c r="BD524" s="49"/>
      <c r="BE524" s="49"/>
      <c r="BF524" s="49"/>
      <c r="BG524" s="49"/>
      <c r="BH524" s="49"/>
      <c r="BI524" s="49"/>
      <c r="BJ524" s="49"/>
      <c r="BK524" s="49"/>
      <c r="BL524" s="49"/>
      <c r="BM524" s="49"/>
      <c r="BN524" s="49"/>
      <c r="BO524" s="49"/>
      <c r="BP524" s="49"/>
      <c r="BQ524" s="49"/>
      <c r="BR524" s="49"/>
      <c r="BS524" s="49"/>
      <c r="BT524" s="49"/>
      <c r="BU524" s="49"/>
      <c r="BV524" s="49"/>
      <c r="BW524" s="49"/>
      <c r="BX524" s="49"/>
      <c r="BY524" s="49"/>
      <c r="BZ524" s="49"/>
      <c r="CA524" s="49"/>
      <c r="CB524" s="49"/>
      <c r="CC524" s="45"/>
    </row>
    <row r="525" spans="3:81" s="47" customFormat="1" x14ac:dyDescent="0.2">
      <c r="C525" s="48"/>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49"/>
      <c r="AP525" s="49"/>
      <c r="AQ525" s="49"/>
      <c r="AR525" s="49"/>
      <c r="AS525" s="49"/>
      <c r="AT525" s="49"/>
      <c r="AU525" s="49"/>
      <c r="AV525" s="49"/>
      <c r="AW525" s="49"/>
      <c r="AX525" s="49"/>
      <c r="AY525" s="49"/>
      <c r="AZ525" s="49"/>
      <c r="BA525" s="49"/>
      <c r="BB525" s="49"/>
      <c r="BC525" s="49"/>
      <c r="BD525" s="49"/>
      <c r="BE525" s="49"/>
      <c r="BF525" s="49"/>
      <c r="BG525" s="49"/>
      <c r="BH525" s="49"/>
      <c r="BI525" s="49"/>
      <c r="BJ525" s="49"/>
      <c r="BK525" s="49"/>
      <c r="BL525" s="49"/>
      <c r="BM525" s="49"/>
      <c r="BN525" s="49"/>
      <c r="BO525" s="49"/>
      <c r="BP525" s="49"/>
      <c r="BQ525" s="49"/>
      <c r="BR525" s="49"/>
      <c r="BS525" s="49"/>
      <c r="BT525" s="49"/>
      <c r="BU525" s="49"/>
      <c r="BV525" s="49"/>
      <c r="BW525" s="49"/>
      <c r="BX525" s="49"/>
      <c r="BY525" s="49"/>
      <c r="BZ525" s="49"/>
      <c r="CA525" s="49"/>
      <c r="CB525" s="49"/>
      <c r="CC525" s="45"/>
    </row>
    <row r="526" spans="3:81" s="47" customFormat="1" x14ac:dyDescent="0.2">
      <c r="C526" s="48"/>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c r="AN526" s="49"/>
      <c r="AO526" s="49"/>
      <c r="AP526" s="49"/>
      <c r="AQ526" s="49"/>
      <c r="AR526" s="49"/>
      <c r="AS526" s="49"/>
      <c r="AT526" s="49"/>
      <c r="AU526" s="49"/>
      <c r="AV526" s="49"/>
      <c r="AW526" s="49"/>
      <c r="AX526" s="49"/>
      <c r="AY526" s="49"/>
      <c r="AZ526" s="49"/>
      <c r="BA526" s="49"/>
      <c r="BB526" s="49"/>
      <c r="BC526" s="49"/>
      <c r="BD526" s="49"/>
      <c r="BE526" s="49"/>
      <c r="BF526" s="49"/>
      <c r="BG526" s="49"/>
      <c r="BH526" s="49"/>
      <c r="BI526" s="49"/>
      <c r="BJ526" s="49"/>
      <c r="BK526" s="49"/>
      <c r="BL526" s="49"/>
      <c r="BM526" s="49"/>
      <c r="BN526" s="49"/>
      <c r="BO526" s="49"/>
      <c r="BP526" s="49"/>
      <c r="BQ526" s="49"/>
      <c r="BR526" s="49"/>
      <c r="BS526" s="49"/>
      <c r="BT526" s="49"/>
      <c r="BU526" s="49"/>
      <c r="BV526" s="49"/>
      <c r="BW526" s="49"/>
      <c r="BX526" s="49"/>
      <c r="BY526" s="49"/>
      <c r="BZ526" s="49"/>
      <c r="CA526" s="49"/>
      <c r="CB526" s="49"/>
      <c r="CC526" s="45"/>
    </row>
    <row r="527" spans="3:81" s="47" customFormat="1" x14ac:dyDescent="0.2">
      <c r="C527" s="48"/>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c r="AN527" s="49"/>
      <c r="AO527" s="49"/>
      <c r="AP527" s="49"/>
      <c r="AQ527" s="49"/>
      <c r="AR527" s="49"/>
      <c r="AS527" s="49"/>
      <c r="AT527" s="49"/>
      <c r="AU527" s="49"/>
      <c r="AV527" s="49"/>
      <c r="AW527" s="49"/>
      <c r="AX527" s="49"/>
      <c r="AY527" s="49"/>
      <c r="AZ527" s="49"/>
      <c r="BA527" s="49"/>
      <c r="BB527" s="49"/>
      <c r="BC527" s="49"/>
      <c r="BD527" s="49"/>
      <c r="BE527" s="49"/>
      <c r="BF527" s="49"/>
      <c r="BG527" s="49"/>
      <c r="BH527" s="49"/>
      <c r="BI527" s="49"/>
      <c r="BJ527" s="49"/>
      <c r="BK527" s="49"/>
      <c r="BL527" s="49"/>
      <c r="BM527" s="49"/>
      <c r="BN527" s="49"/>
      <c r="BO527" s="49"/>
      <c r="BP527" s="49"/>
      <c r="BQ527" s="49"/>
      <c r="BR527" s="49"/>
      <c r="BS527" s="49"/>
      <c r="BT527" s="49"/>
      <c r="BU527" s="49"/>
      <c r="BV527" s="49"/>
      <c r="BW527" s="49"/>
      <c r="BX527" s="49"/>
      <c r="BY527" s="49"/>
      <c r="BZ527" s="49"/>
      <c r="CA527" s="49"/>
      <c r="CB527" s="49"/>
      <c r="CC527" s="45"/>
    </row>
    <row r="528" spans="3:81" s="47" customFormat="1" x14ac:dyDescent="0.2">
      <c r="C528" s="48"/>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c r="AS528" s="49"/>
      <c r="AT528" s="49"/>
      <c r="AU528" s="49"/>
      <c r="AV528" s="49"/>
      <c r="AW528" s="49"/>
      <c r="AX528" s="49"/>
      <c r="AY528" s="49"/>
      <c r="AZ528" s="49"/>
      <c r="BA528" s="49"/>
      <c r="BB528" s="49"/>
      <c r="BC528" s="49"/>
      <c r="BD528" s="49"/>
      <c r="BE528" s="49"/>
      <c r="BF528" s="49"/>
      <c r="BG528" s="49"/>
      <c r="BH528" s="49"/>
      <c r="BI528" s="49"/>
      <c r="BJ528" s="49"/>
      <c r="BK528" s="49"/>
      <c r="BL528" s="49"/>
      <c r="BM528" s="49"/>
      <c r="BN528" s="49"/>
      <c r="BO528" s="49"/>
      <c r="BP528" s="49"/>
      <c r="BQ528" s="49"/>
      <c r="BR528" s="49"/>
      <c r="BS528" s="49"/>
      <c r="BT528" s="49"/>
      <c r="BU528" s="49"/>
      <c r="BV528" s="49"/>
      <c r="BW528" s="49"/>
      <c r="BX528" s="49"/>
      <c r="BY528" s="49"/>
      <c r="BZ528" s="49"/>
      <c r="CA528" s="49"/>
      <c r="CB528" s="49"/>
      <c r="CC528" s="45"/>
    </row>
    <row r="529" spans="3:81" s="47" customFormat="1" x14ac:dyDescent="0.2">
      <c r="C529" s="48"/>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5"/>
    </row>
    <row r="530" spans="3:81" s="47" customFormat="1" x14ac:dyDescent="0.2">
      <c r="C530" s="48"/>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c r="AN530" s="49"/>
      <c r="AO530" s="49"/>
      <c r="AP530" s="49"/>
      <c r="AQ530" s="49"/>
      <c r="AR530" s="49"/>
      <c r="AS530" s="49"/>
      <c r="AT530" s="49"/>
      <c r="AU530" s="49"/>
      <c r="AV530" s="49"/>
      <c r="AW530" s="49"/>
      <c r="AX530" s="49"/>
      <c r="AY530" s="49"/>
      <c r="AZ530" s="49"/>
      <c r="BA530" s="49"/>
      <c r="BB530" s="49"/>
      <c r="BC530" s="49"/>
      <c r="BD530" s="49"/>
      <c r="BE530" s="49"/>
      <c r="BF530" s="49"/>
      <c r="BG530" s="49"/>
      <c r="BH530" s="49"/>
      <c r="BI530" s="49"/>
      <c r="BJ530" s="49"/>
      <c r="BK530" s="49"/>
      <c r="BL530" s="49"/>
      <c r="BM530" s="49"/>
      <c r="BN530" s="49"/>
      <c r="BO530" s="49"/>
      <c r="BP530" s="49"/>
      <c r="BQ530" s="49"/>
      <c r="BR530" s="49"/>
      <c r="BS530" s="49"/>
      <c r="BT530" s="49"/>
      <c r="BU530" s="49"/>
      <c r="BV530" s="49"/>
      <c r="BW530" s="49"/>
      <c r="BX530" s="49"/>
      <c r="BY530" s="49"/>
      <c r="BZ530" s="49"/>
      <c r="CA530" s="49"/>
      <c r="CB530" s="49"/>
      <c r="CC530" s="45"/>
    </row>
    <row r="531" spans="3:81" s="47" customFormat="1" x14ac:dyDescent="0.2">
      <c r="C531" s="48"/>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c r="AN531" s="49"/>
      <c r="AO531" s="49"/>
      <c r="AP531" s="49"/>
      <c r="AQ531" s="49"/>
      <c r="AR531" s="49"/>
      <c r="AS531" s="49"/>
      <c r="AT531" s="49"/>
      <c r="AU531" s="49"/>
      <c r="AV531" s="49"/>
      <c r="AW531" s="49"/>
      <c r="AX531" s="49"/>
      <c r="AY531" s="49"/>
      <c r="AZ531" s="49"/>
      <c r="BA531" s="49"/>
      <c r="BB531" s="49"/>
      <c r="BC531" s="49"/>
      <c r="BD531" s="49"/>
      <c r="BE531" s="49"/>
      <c r="BF531" s="49"/>
      <c r="BG531" s="49"/>
      <c r="BH531" s="49"/>
      <c r="BI531" s="49"/>
      <c r="BJ531" s="49"/>
      <c r="BK531" s="49"/>
      <c r="BL531" s="49"/>
      <c r="BM531" s="49"/>
      <c r="BN531" s="49"/>
      <c r="BO531" s="49"/>
      <c r="BP531" s="49"/>
      <c r="BQ531" s="49"/>
      <c r="BR531" s="49"/>
      <c r="BS531" s="49"/>
      <c r="BT531" s="49"/>
      <c r="BU531" s="49"/>
      <c r="BV531" s="49"/>
      <c r="BW531" s="49"/>
      <c r="BX531" s="49"/>
      <c r="BY531" s="49"/>
      <c r="BZ531" s="49"/>
      <c r="CA531" s="49"/>
      <c r="CB531" s="49"/>
      <c r="CC531" s="45"/>
    </row>
    <row r="532" spans="3:81" s="47" customFormat="1" x14ac:dyDescent="0.2">
      <c r="C532" s="48"/>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c r="AN532" s="49"/>
      <c r="AO532" s="49"/>
      <c r="AP532" s="49"/>
      <c r="AQ532" s="49"/>
      <c r="AR532" s="49"/>
      <c r="AS532" s="49"/>
      <c r="AT532" s="49"/>
      <c r="AU532" s="49"/>
      <c r="AV532" s="49"/>
      <c r="AW532" s="49"/>
      <c r="AX532" s="49"/>
      <c r="AY532" s="49"/>
      <c r="AZ532" s="49"/>
      <c r="BA532" s="49"/>
      <c r="BB532" s="49"/>
      <c r="BC532" s="49"/>
      <c r="BD532" s="49"/>
      <c r="BE532" s="49"/>
      <c r="BF532" s="49"/>
      <c r="BG532" s="49"/>
      <c r="BH532" s="49"/>
      <c r="BI532" s="49"/>
      <c r="BJ532" s="49"/>
      <c r="BK532" s="49"/>
      <c r="BL532" s="49"/>
      <c r="BM532" s="49"/>
      <c r="BN532" s="49"/>
      <c r="BO532" s="49"/>
      <c r="BP532" s="49"/>
      <c r="BQ532" s="49"/>
      <c r="BR532" s="49"/>
      <c r="BS532" s="49"/>
      <c r="BT532" s="49"/>
      <c r="BU532" s="49"/>
      <c r="BV532" s="49"/>
      <c r="BW532" s="49"/>
      <c r="BX532" s="49"/>
      <c r="BY532" s="49"/>
      <c r="BZ532" s="49"/>
      <c r="CA532" s="49"/>
      <c r="CB532" s="49"/>
      <c r="CC532" s="45"/>
    </row>
    <row r="533" spans="3:81" s="47" customFormat="1" x14ac:dyDescent="0.2">
      <c r="C533" s="48"/>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c r="AN533" s="49"/>
      <c r="AO533" s="49"/>
      <c r="AP533" s="49"/>
      <c r="AQ533" s="49"/>
      <c r="AR533" s="49"/>
      <c r="AS533" s="49"/>
      <c r="AT533" s="49"/>
      <c r="AU533" s="49"/>
      <c r="AV533" s="49"/>
      <c r="AW533" s="49"/>
      <c r="AX533" s="49"/>
      <c r="AY533" s="49"/>
      <c r="AZ533" s="49"/>
      <c r="BA533" s="49"/>
      <c r="BB533" s="49"/>
      <c r="BC533" s="49"/>
      <c r="BD533" s="49"/>
      <c r="BE533" s="49"/>
      <c r="BF533" s="49"/>
      <c r="BG533" s="49"/>
      <c r="BH533" s="49"/>
      <c r="BI533" s="49"/>
      <c r="BJ533" s="49"/>
      <c r="BK533" s="49"/>
      <c r="BL533" s="49"/>
      <c r="BM533" s="49"/>
      <c r="BN533" s="49"/>
      <c r="BO533" s="49"/>
      <c r="BP533" s="49"/>
      <c r="BQ533" s="49"/>
      <c r="BR533" s="49"/>
      <c r="BS533" s="49"/>
      <c r="BT533" s="49"/>
      <c r="BU533" s="49"/>
      <c r="BV533" s="49"/>
      <c r="BW533" s="49"/>
      <c r="BX533" s="49"/>
      <c r="BY533" s="49"/>
      <c r="BZ533" s="49"/>
      <c r="CA533" s="49"/>
      <c r="CB533" s="49"/>
      <c r="CC533" s="45"/>
    </row>
    <row r="534" spans="3:81" s="47" customFormat="1" x14ac:dyDescent="0.2">
      <c r="C534" s="48"/>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c r="AN534" s="49"/>
      <c r="AO534" s="49"/>
      <c r="AP534" s="49"/>
      <c r="AQ534" s="49"/>
      <c r="AR534" s="49"/>
      <c r="AS534" s="49"/>
      <c r="AT534" s="49"/>
      <c r="AU534" s="49"/>
      <c r="AV534" s="49"/>
      <c r="AW534" s="49"/>
      <c r="AX534" s="49"/>
      <c r="AY534" s="49"/>
      <c r="AZ534" s="49"/>
      <c r="BA534" s="49"/>
      <c r="BB534" s="49"/>
      <c r="BC534" s="49"/>
      <c r="BD534" s="49"/>
      <c r="BE534" s="49"/>
      <c r="BF534" s="49"/>
      <c r="BG534" s="49"/>
      <c r="BH534" s="49"/>
      <c r="BI534" s="49"/>
      <c r="BJ534" s="49"/>
      <c r="BK534" s="49"/>
      <c r="BL534" s="49"/>
      <c r="BM534" s="49"/>
      <c r="BN534" s="49"/>
      <c r="BO534" s="49"/>
      <c r="BP534" s="49"/>
      <c r="BQ534" s="49"/>
      <c r="BR534" s="49"/>
      <c r="BS534" s="49"/>
      <c r="BT534" s="49"/>
      <c r="BU534" s="49"/>
      <c r="BV534" s="49"/>
      <c r="BW534" s="49"/>
      <c r="BX534" s="49"/>
      <c r="BY534" s="49"/>
      <c r="BZ534" s="49"/>
      <c r="CA534" s="49"/>
      <c r="CB534" s="49"/>
      <c r="CC534" s="45"/>
    </row>
    <row r="535" spans="3:81" s="47" customFormat="1" x14ac:dyDescent="0.2">
      <c r="C535" s="48"/>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c r="AP535" s="49"/>
      <c r="AQ535" s="49"/>
      <c r="AR535" s="49"/>
      <c r="AS535" s="49"/>
      <c r="AT535" s="49"/>
      <c r="AU535" s="49"/>
      <c r="AV535" s="49"/>
      <c r="AW535" s="49"/>
      <c r="AX535" s="49"/>
      <c r="AY535" s="49"/>
      <c r="AZ535" s="49"/>
      <c r="BA535" s="49"/>
      <c r="BB535" s="49"/>
      <c r="BC535" s="49"/>
      <c r="BD535" s="49"/>
      <c r="BE535" s="49"/>
      <c r="BF535" s="49"/>
      <c r="BG535" s="49"/>
      <c r="BH535" s="49"/>
      <c r="BI535" s="49"/>
      <c r="BJ535" s="49"/>
      <c r="BK535" s="49"/>
      <c r="BL535" s="49"/>
      <c r="BM535" s="49"/>
      <c r="BN535" s="49"/>
      <c r="BO535" s="49"/>
      <c r="BP535" s="49"/>
      <c r="BQ535" s="49"/>
      <c r="BR535" s="49"/>
      <c r="BS535" s="49"/>
      <c r="BT535" s="49"/>
      <c r="BU535" s="49"/>
      <c r="BV535" s="49"/>
      <c r="BW535" s="49"/>
      <c r="BX535" s="49"/>
      <c r="BY535" s="49"/>
      <c r="BZ535" s="49"/>
      <c r="CA535" s="49"/>
      <c r="CB535" s="49"/>
      <c r="CC535" s="45"/>
    </row>
    <row r="536" spans="3:81" s="47" customFormat="1" x14ac:dyDescent="0.2">
      <c r="C536" s="48"/>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49"/>
      <c r="BG536" s="49"/>
      <c r="BH536" s="49"/>
      <c r="BI536" s="49"/>
      <c r="BJ536" s="49"/>
      <c r="BK536" s="49"/>
      <c r="BL536" s="49"/>
      <c r="BM536" s="49"/>
      <c r="BN536" s="49"/>
      <c r="BO536" s="49"/>
      <c r="BP536" s="49"/>
      <c r="BQ536" s="49"/>
      <c r="BR536" s="49"/>
      <c r="BS536" s="49"/>
      <c r="BT536" s="49"/>
      <c r="BU536" s="49"/>
      <c r="BV536" s="49"/>
      <c r="BW536" s="49"/>
      <c r="BX536" s="49"/>
      <c r="BY536" s="49"/>
      <c r="BZ536" s="49"/>
      <c r="CA536" s="49"/>
      <c r="CB536" s="49"/>
      <c r="CC536" s="45"/>
    </row>
    <row r="537" spans="3:81" s="47" customFormat="1" x14ac:dyDescent="0.2">
      <c r="C537" s="48"/>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c r="AN537" s="49"/>
      <c r="AO537" s="49"/>
      <c r="AP537" s="49"/>
      <c r="AQ537" s="49"/>
      <c r="AR537" s="49"/>
      <c r="AS537" s="49"/>
      <c r="AT537" s="49"/>
      <c r="AU537" s="49"/>
      <c r="AV537" s="49"/>
      <c r="AW537" s="49"/>
      <c r="AX537" s="49"/>
      <c r="AY537" s="49"/>
      <c r="AZ537" s="49"/>
      <c r="BA537" s="49"/>
      <c r="BB537" s="49"/>
      <c r="BC537" s="49"/>
      <c r="BD537" s="49"/>
      <c r="BE537" s="49"/>
      <c r="BF537" s="49"/>
      <c r="BG537" s="49"/>
      <c r="BH537" s="49"/>
      <c r="BI537" s="49"/>
      <c r="BJ537" s="49"/>
      <c r="BK537" s="49"/>
      <c r="BL537" s="49"/>
      <c r="BM537" s="49"/>
      <c r="BN537" s="49"/>
      <c r="BO537" s="49"/>
      <c r="BP537" s="49"/>
      <c r="BQ537" s="49"/>
      <c r="BR537" s="49"/>
      <c r="BS537" s="49"/>
      <c r="BT537" s="49"/>
      <c r="BU537" s="49"/>
      <c r="BV537" s="49"/>
      <c r="BW537" s="49"/>
      <c r="BX537" s="49"/>
      <c r="BY537" s="49"/>
      <c r="BZ537" s="49"/>
      <c r="CA537" s="49"/>
      <c r="CB537" s="49"/>
      <c r="CC537" s="45"/>
    </row>
    <row r="538" spans="3:81" s="47" customFormat="1" x14ac:dyDescent="0.2">
      <c r="C538" s="48"/>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c r="AN538" s="49"/>
      <c r="AO538" s="49"/>
      <c r="AP538" s="49"/>
      <c r="AQ538" s="49"/>
      <c r="AR538" s="49"/>
      <c r="AS538" s="49"/>
      <c r="AT538" s="49"/>
      <c r="AU538" s="49"/>
      <c r="AV538" s="49"/>
      <c r="AW538" s="49"/>
      <c r="AX538" s="49"/>
      <c r="AY538" s="49"/>
      <c r="AZ538" s="49"/>
      <c r="BA538" s="49"/>
      <c r="BB538" s="49"/>
      <c r="BC538" s="49"/>
      <c r="BD538" s="49"/>
      <c r="BE538" s="49"/>
      <c r="BF538" s="49"/>
      <c r="BG538" s="49"/>
      <c r="BH538" s="49"/>
      <c r="BI538" s="49"/>
      <c r="BJ538" s="49"/>
      <c r="BK538" s="49"/>
      <c r="BL538" s="49"/>
      <c r="BM538" s="49"/>
      <c r="BN538" s="49"/>
      <c r="BO538" s="49"/>
      <c r="BP538" s="49"/>
      <c r="BQ538" s="49"/>
      <c r="BR538" s="49"/>
      <c r="BS538" s="49"/>
      <c r="BT538" s="49"/>
      <c r="BU538" s="49"/>
      <c r="BV538" s="49"/>
      <c r="BW538" s="49"/>
      <c r="BX538" s="49"/>
      <c r="BY538" s="49"/>
      <c r="BZ538" s="49"/>
      <c r="CA538" s="49"/>
      <c r="CB538" s="49"/>
      <c r="CC538" s="45"/>
    </row>
    <row r="539" spans="3:81" s="47" customFormat="1" x14ac:dyDescent="0.2">
      <c r="C539" s="48"/>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c r="AN539" s="49"/>
      <c r="AO539" s="49"/>
      <c r="AP539" s="49"/>
      <c r="AQ539" s="49"/>
      <c r="AR539" s="49"/>
      <c r="AS539" s="49"/>
      <c r="AT539" s="49"/>
      <c r="AU539" s="49"/>
      <c r="AV539" s="49"/>
      <c r="AW539" s="49"/>
      <c r="AX539" s="49"/>
      <c r="AY539" s="49"/>
      <c r="AZ539" s="49"/>
      <c r="BA539" s="49"/>
      <c r="BB539" s="49"/>
      <c r="BC539" s="49"/>
      <c r="BD539" s="49"/>
      <c r="BE539" s="49"/>
      <c r="BF539" s="49"/>
      <c r="BG539" s="49"/>
      <c r="BH539" s="49"/>
      <c r="BI539" s="49"/>
      <c r="BJ539" s="49"/>
      <c r="BK539" s="49"/>
      <c r="BL539" s="49"/>
      <c r="BM539" s="49"/>
      <c r="BN539" s="49"/>
      <c r="BO539" s="49"/>
      <c r="BP539" s="49"/>
      <c r="BQ539" s="49"/>
      <c r="BR539" s="49"/>
      <c r="BS539" s="49"/>
      <c r="BT539" s="49"/>
      <c r="BU539" s="49"/>
      <c r="BV539" s="49"/>
      <c r="BW539" s="49"/>
      <c r="BX539" s="49"/>
      <c r="BY539" s="49"/>
      <c r="BZ539" s="49"/>
      <c r="CA539" s="49"/>
      <c r="CB539" s="49"/>
      <c r="CC539" s="45"/>
    </row>
    <row r="540" spans="3:81" s="47" customFormat="1" x14ac:dyDescent="0.2">
      <c r="C540" s="48"/>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c r="AN540" s="49"/>
      <c r="AO540" s="49"/>
      <c r="AP540" s="49"/>
      <c r="AQ540" s="49"/>
      <c r="AR540" s="49"/>
      <c r="AS540" s="49"/>
      <c r="AT540" s="49"/>
      <c r="AU540" s="49"/>
      <c r="AV540" s="49"/>
      <c r="AW540" s="49"/>
      <c r="AX540" s="49"/>
      <c r="AY540" s="49"/>
      <c r="AZ540" s="49"/>
      <c r="BA540" s="49"/>
      <c r="BB540" s="49"/>
      <c r="BC540" s="49"/>
      <c r="BD540" s="49"/>
      <c r="BE540" s="49"/>
      <c r="BF540" s="49"/>
      <c r="BG540" s="49"/>
      <c r="BH540" s="49"/>
      <c r="BI540" s="49"/>
      <c r="BJ540" s="49"/>
      <c r="BK540" s="49"/>
      <c r="BL540" s="49"/>
      <c r="BM540" s="49"/>
      <c r="BN540" s="49"/>
      <c r="BO540" s="49"/>
      <c r="BP540" s="49"/>
      <c r="BQ540" s="49"/>
      <c r="BR540" s="49"/>
      <c r="BS540" s="49"/>
      <c r="BT540" s="49"/>
      <c r="BU540" s="49"/>
      <c r="BV540" s="49"/>
      <c r="BW540" s="49"/>
      <c r="BX540" s="49"/>
      <c r="BY540" s="49"/>
      <c r="BZ540" s="49"/>
      <c r="CA540" s="49"/>
      <c r="CB540" s="49"/>
      <c r="CC540" s="45"/>
    </row>
    <row r="541" spans="3:81" s="47" customFormat="1" x14ac:dyDescent="0.2">
      <c r="C541" s="48"/>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49"/>
      <c r="AP541" s="49"/>
      <c r="AQ541" s="49"/>
      <c r="AR541" s="49"/>
      <c r="AS541" s="49"/>
      <c r="AT541" s="49"/>
      <c r="AU541" s="49"/>
      <c r="AV541" s="49"/>
      <c r="AW541" s="49"/>
      <c r="AX541" s="49"/>
      <c r="AY541" s="49"/>
      <c r="AZ541" s="49"/>
      <c r="BA541" s="49"/>
      <c r="BB541" s="49"/>
      <c r="BC541" s="49"/>
      <c r="BD541" s="49"/>
      <c r="BE541" s="49"/>
      <c r="BF541" s="49"/>
      <c r="BG541" s="49"/>
      <c r="BH541" s="49"/>
      <c r="BI541" s="49"/>
      <c r="BJ541" s="49"/>
      <c r="BK541" s="49"/>
      <c r="BL541" s="49"/>
      <c r="BM541" s="49"/>
      <c r="BN541" s="49"/>
      <c r="BO541" s="49"/>
      <c r="BP541" s="49"/>
      <c r="BQ541" s="49"/>
      <c r="BR541" s="49"/>
      <c r="BS541" s="49"/>
      <c r="BT541" s="49"/>
      <c r="BU541" s="49"/>
      <c r="BV541" s="49"/>
      <c r="BW541" s="49"/>
      <c r="BX541" s="49"/>
      <c r="BY541" s="49"/>
      <c r="BZ541" s="49"/>
      <c r="CA541" s="49"/>
      <c r="CB541" s="49"/>
      <c r="CC541" s="45"/>
    </row>
    <row r="542" spans="3:81" s="47" customFormat="1" x14ac:dyDescent="0.2">
      <c r="C542" s="48"/>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c r="AN542" s="49"/>
      <c r="AO542" s="49"/>
      <c r="AP542" s="49"/>
      <c r="AQ542" s="49"/>
      <c r="AR542" s="49"/>
      <c r="AS542" s="49"/>
      <c r="AT542" s="49"/>
      <c r="AU542" s="49"/>
      <c r="AV542" s="49"/>
      <c r="AW542" s="49"/>
      <c r="AX542" s="49"/>
      <c r="AY542" s="49"/>
      <c r="AZ542" s="49"/>
      <c r="BA542" s="49"/>
      <c r="BB542" s="49"/>
      <c r="BC542" s="49"/>
      <c r="BD542" s="49"/>
      <c r="BE542" s="49"/>
      <c r="BF542" s="49"/>
      <c r="BG542" s="49"/>
      <c r="BH542" s="49"/>
      <c r="BI542" s="49"/>
      <c r="BJ542" s="49"/>
      <c r="BK542" s="49"/>
      <c r="BL542" s="49"/>
      <c r="BM542" s="49"/>
      <c r="BN542" s="49"/>
      <c r="BO542" s="49"/>
      <c r="BP542" s="49"/>
      <c r="BQ542" s="49"/>
      <c r="BR542" s="49"/>
      <c r="BS542" s="49"/>
      <c r="BT542" s="49"/>
      <c r="BU542" s="49"/>
      <c r="BV542" s="49"/>
      <c r="BW542" s="49"/>
      <c r="BX542" s="49"/>
      <c r="BY542" s="49"/>
      <c r="BZ542" s="49"/>
      <c r="CA542" s="49"/>
      <c r="CB542" s="49"/>
      <c r="CC542" s="45"/>
    </row>
    <row r="543" spans="3:81" s="47" customFormat="1" x14ac:dyDescent="0.2">
      <c r="C543" s="48"/>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c r="AP543" s="49"/>
      <c r="AQ543" s="49"/>
      <c r="AR543" s="49"/>
      <c r="AS543" s="49"/>
      <c r="AT543" s="49"/>
      <c r="AU543" s="49"/>
      <c r="AV543" s="49"/>
      <c r="AW543" s="49"/>
      <c r="AX543" s="49"/>
      <c r="AY543" s="49"/>
      <c r="AZ543" s="49"/>
      <c r="BA543" s="49"/>
      <c r="BB543" s="49"/>
      <c r="BC543" s="49"/>
      <c r="BD543" s="49"/>
      <c r="BE543" s="49"/>
      <c r="BF543" s="49"/>
      <c r="BG543" s="49"/>
      <c r="BH543" s="49"/>
      <c r="BI543" s="49"/>
      <c r="BJ543" s="49"/>
      <c r="BK543" s="49"/>
      <c r="BL543" s="49"/>
      <c r="BM543" s="49"/>
      <c r="BN543" s="49"/>
      <c r="BO543" s="49"/>
      <c r="BP543" s="49"/>
      <c r="BQ543" s="49"/>
      <c r="BR543" s="49"/>
      <c r="BS543" s="49"/>
      <c r="BT543" s="49"/>
      <c r="BU543" s="49"/>
      <c r="BV543" s="49"/>
      <c r="BW543" s="49"/>
      <c r="BX543" s="49"/>
      <c r="BY543" s="49"/>
      <c r="BZ543" s="49"/>
      <c r="CA543" s="49"/>
      <c r="CB543" s="49"/>
      <c r="CC543" s="45"/>
    </row>
    <row r="544" spans="3:81" s="47" customFormat="1" x14ac:dyDescent="0.2">
      <c r="C544" s="48"/>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c r="AS544" s="49"/>
      <c r="AT544" s="49"/>
      <c r="AU544" s="49"/>
      <c r="AV544" s="49"/>
      <c r="AW544" s="49"/>
      <c r="AX544" s="49"/>
      <c r="AY544" s="49"/>
      <c r="AZ544" s="49"/>
      <c r="BA544" s="49"/>
      <c r="BB544" s="49"/>
      <c r="BC544" s="49"/>
      <c r="BD544" s="49"/>
      <c r="BE544" s="49"/>
      <c r="BF544" s="49"/>
      <c r="BG544" s="49"/>
      <c r="BH544" s="49"/>
      <c r="BI544" s="49"/>
      <c r="BJ544" s="49"/>
      <c r="BK544" s="49"/>
      <c r="BL544" s="49"/>
      <c r="BM544" s="49"/>
      <c r="BN544" s="49"/>
      <c r="BO544" s="49"/>
      <c r="BP544" s="49"/>
      <c r="BQ544" s="49"/>
      <c r="BR544" s="49"/>
      <c r="BS544" s="49"/>
      <c r="BT544" s="49"/>
      <c r="BU544" s="49"/>
      <c r="BV544" s="49"/>
      <c r="BW544" s="49"/>
      <c r="BX544" s="49"/>
      <c r="BY544" s="49"/>
      <c r="BZ544" s="49"/>
      <c r="CA544" s="49"/>
      <c r="CB544" s="49"/>
      <c r="CC544" s="45"/>
    </row>
    <row r="545" spans="3:81" s="47" customFormat="1" x14ac:dyDescent="0.2">
      <c r="C545" s="48"/>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c r="BM545" s="49"/>
      <c r="BN545" s="49"/>
      <c r="BO545" s="49"/>
      <c r="BP545" s="49"/>
      <c r="BQ545" s="49"/>
      <c r="BR545" s="49"/>
      <c r="BS545" s="49"/>
      <c r="BT545" s="49"/>
      <c r="BU545" s="49"/>
      <c r="BV545" s="49"/>
      <c r="BW545" s="49"/>
      <c r="BX545" s="49"/>
      <c r="BY545" s="49"/>
      <c r="BZ545" s="49"/>
      <c r="CA545" s="49"/>
      <c r="CB545" s="49"/>
      <c r="CC545" s="45"/>
    </row>
    <row r="546" spans="3:81" s="47" customFormat="1" x14ac:dyDescent="0.2">
      <c r="C546" s="48"/>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c r="AP546" s="49"/>
      <c r="AQ546" s="49"/>
      <c r="AR546" s="49"/>
      <c r="AS546" s="49"/>
      <c r="AT546" s="49"/>
      <c r="AU546" s="49"/>
      <c r="AV546" s="49"/>
      <c r="AW546" s="49"/>
      <c r="AX546" s="49"/>
      <c r="AY546" s="49"/>
      <c r="AZ546" s="49"/>
      <c r="BA546" s="49"/>
      <c r="BB546" s="49"/>
      <c r="BC546" s="49"/>
      <c r="BD546" s="49"/>
      <c r="BE546" s="49"/>
      <c r="BF546" s="49"/>
      <c r="BG546" s="49"/>
      <c r="BH546" s="49"/>
      <c r="BI546" s="49"/>
      <c r="BJ546" s="49"/>
      <c r="BK546" s="49"/>
      <c r="BL546" s="49"/>
      <c r="BM546" s="49"/>
      <c r="BN546" s="49"/>
      <c r="BO546" s="49"/>
      <c r="BP546" s="49"/>
      <c r="BQ546" s="49"/>
      <c r="BR546" s="49"/>
      <c r="BS546" s="49"/>
      <c r="BT546" s="49"/>
      <c r="BU546" s="49"/>
      <c r="BV546" s="49"/>
      <c r="BW546" s="49"/>
      <c r="BX546" s="49"/>
      <c r="BY546" s="49"/>
      <c r="BZ546" s="49"/>
      <c r="CA546" s="49"/>
      <c r="CB546" s="49"/>
      <c r="CC546" s="45"/>
    </row>
    <row r="547" spans="3:81" s="47" customFormat="1" x14ac:dyDescent="0.2">
      <c r="C547" s="48"/>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c r="AQ547" s="49"/>
      <c r="AR547" s="49"/>
      <c r="AS547" s="49"/>
      <c r="AT547" s="49"/>
      <c r="AU547" s="49"/>
      <c r="AV547" s="49"/>
      <c r="AW547" s="49"/>
      <c r="AX547" s="49"/>
      <c r="AY547" s="49"/>
      <c r="AZ547" s="49"/>
      <c r="BA547" s="49"/>
      <c r="BB547" s="49"/>
      <c r="BC547" s="49"/>
      <c r="BD547" s="49"/>
      <c r="BE547" s="49"/>
      <c r="BF547" s="49"/>
      <c r="BG547" s="49"/>
      <c r="BH547" s="49"/>
      <c r="BI547" s="49"/>
      <c r="BJ547" s="49"/>
      <c r="BK547" s="49"/>
      <c r="BL547" s="49"/>
      <c r="BM547" s="49"/>
      <c r="BN547" s="49"/>
      <c r="BO547" s="49"/>
      <c r="BP547" s="49"/>
      <c r="BQ547" s="49"/>
      <c r="BR547" s="49"/>
      <c r="BS547" s="49"/>
      <c r="BT547" s="49"/>
      <c r="BU547" s="49"/>
      <c r="BV547" s="49"/>
      <c r="BW547" s="49"/>
      <c r="BX547" s="49"/>
      <c r="BY547" s="49"/>
      <c r="BZ547" s="49"/>
      <c r="CA547" s="49"/>
      <c r="CB547" s="49"/>
      <c r="CC547" s="45"/>
    </row>
    <row r="548" spans="3:81" s="47" customFormat="1" x14ac:dyDescent="0.2">
      <c r="C548" s="48"/>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c r="AS548" s="49"/>
      <c r="AT548" s="49"/>
      <c r="AU548" s="49"/>
      <c r="AV548" s="49"/>
      <c r="AW548" s="49"/>
      <c r="AX548" s="49"/>
      <c r="AY548" s="49"/>
      <c r="AZ548" s="49"/>
      <c r="BA548" s="49"/>
      <c r="BB548" s="49"/>
      <c r="BC548" s="49"/>
      <c r="BD548" s="49"/>
      <c r="BE548" s="49"/>
      <c r="BF548" s="49"/>
      <c r="BG548" s="49"/>
      <c r="BH548" s="49"/>
      <c r="BI548" s="49"/>
      <c r="BJ548" s="49"/>
      <c r="BK548" s="49"/>
      <c r="BL548" s="49"/>
      <c r="BM548" s="49"/>
      <c r="BN548" s="49"/>
      <c r="BO548" s="49"/>
      <c r="BP548" s="49"/>
      <c r="BQ548" s="49"/>
      <c r="BR548" s="49"/>
      <c r="BS548" s="49"/>
      <c r="BT548" s="49"/>
      <c r="BU548" s="49"/>
      <c r="BV548" s="49"/>
      <c r="BW548" s="49"/>
      <c r="BX548" s="49"/>
      <c r="BY548" s="49"/>
      <c r="BZ548" s="49"/>
      <c r="CA548" s="49"/>
      <c r="CB548" s="49"/>
      <c r="CC548" s="45"/>
    </row>
    <row r="549" spans="3:81" s="47" customFormat="1" x14ac:dyDescent="0.2">
      <c r="C549" s="48"/>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c r="AS549" s="49"/>
      <c r="AT549" s="49"/>
      <c r="AU549" s="49"/>
      <c r="AV549" s="49"/>
      <c r="AW549" s="49"/>
      <c r="AX549" s="49"/>
      <c r="AY549" s="49"/>
      <c r="AZ549" s="49"/>
      <c r="BA549" s="49"/>
      <c r="BB549" s="49"/>
      <c r="BC549" s="49"/>
      <c r="BD549" s="49"/>
      <c r="BE549" s="49"/>
      <c r="BF549" s="49"/>
      <c r="BG549" s="49"/>
      <c r="BH549" s="49"/>
      <c r="BI549" s="49"/>
      <c r="BJ549" s="49"/>
      <c r="BK549" s="49"/>
      <c r="BL549" s="49"/>
      <c r="BM549" s="49"/>
      <c r="BN549" s="49"/>
      <c r="BO549" s="49"/>
      <c r="BP549" s="49"/>
      <c r="BQ549" s="49"/>
      <c r="BR549" s="49"/>
      <c r="BS549" s="49"/>
      <c r="BT549" s="49"/>
      <c r="BU549" s="49"/>
      <c r="BV549" s="49"/>
      <c r="BW549" s="49"/>
      <c r="BX549" s="49"/>
      <c r="BY549" s="49"/>
      <c r="BZ549" s="49"/>
      <c r="CA549" s="49"/>
      <c r="CB549" s="49"/>
      <c r="CC549" s="45"/>
    </row>
    <row r="550" spans="3:81" s="47" customFormat="1" x14ac:dyDescent="0.2">
      <c r="C550" s="48"/>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c r="AS550" s="49"/>
      <c r="AT550" s="49"/>
      <c r="AU550" s="49"/>
      <c r="AV550" s="49"/>
      <c r="AW550" s="49"/>
      <c r="AX550" s="49"/>
      <c r="AY550" s="49"/>
      <c r="AZ550" s="49"/>
      <c r="BA550" s="49"/>
      <c r="BB550" s="49"/>
      <c r="BC550" s="49"/>
      <c r="BD550" s="49"/>
      <c r="BE550" s="49"/>
      <c r="BF550" s="49"/>
      <c r="BG550" s="49"/>
      <c r="BH550" s="49"/>
      <c r="BI550" s="49"/>
      <c r="BJ550" s="49"/>
      <c r="BK550" s="49"/>
      <c r="BL550" s="49"/>
      <c r="BM550" s="49"/>
      <c r="BN550" s="49"/>
      <c r="BO550" s="49"/>
      <c r="BP550" s="49"/>
      <c r="BQ550" s="49"/>
      <c r="BR550" s="49"/>
      <c r="BS550" s="49"/>
      <c r="BT550" s="49"/>
      <c r="BU550" s="49"/>
      <c r="BV550" s="49"/>
      <c r="BW550" s="49"/>
      <c r="BX550" s="49"/>
      <c r="BY550" s="49"/>
      <c r="BZ550" s="49"/>
      <c r="CA550" s="49"/>
      <c r="CB550" s="49"/>
      <c r="CC550" s="45"/>
    </row>
    <row r="551" spans="3:81" s="47" customFormat="1" x14ac:dyDescent="0.2">
      <c r="C551" s="48"/>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c r="AS551" s="49"/>
      <c r="AT551" s="49"/>
      <c r="AU551" s="49"/>
      <c r="AV551" s="49"/>
      <c r="AW551" s="49"/>
      <c r="AX551" s="49"/>
      <c r="AY551" s="49"/>
      <c r="AZ551" s="49"/>
      <c r="BA551" s="49"/>
      <c r="BB551" s="49"/>
      <c r="BC551" s="49"/>
      <c r="BD551" s="49"/>
      <c r="BE551" s="49"/>
      <c r="BF551" s="49"/>
      <c r="BG551" s="49"/>
      <c r="BH551" s="49"/>
      <c r="BI551" s="49"/>
      <c r="BJ551" s="49"/>
      <c r="BK551" s="49"/>
      <c r="BL551" s="49"/>
      <c r="BM551" s="49"/>
      <c r="BN551" s="49"/>
      <c r="BO551" s="49"/>
      <c r="BP551" s="49"/>
      <c r="BQ551" s="49"/>
      <c r="BR551" s="49"/>
      <c r="BS551" s="49"/>
      <c r="BT551" s="49"/>
      <c r="BU551" s="49"/>
      <c r="BV551" s="49"/>
      <c r="BW551" s="49"/>
      <c r="BX551" s="49"/>
      <c r="BY551" s="49"/>
      <c r="BZ551" s="49"/>
      <c r="CA551" s="49"/>
      <c r="CB551" s="49"/>
      <c r="CC551" s="45"/>
    </row>
    <row r="552" spans="3:81" s="47" customFormat="1" x14ac:dyDescent="0.2">
      <c r="C552" s="48"/>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c r="AS552" s="49"/>
      <c r="AT552" s="49"/>
      <c r="AU552" s="49"/>
      <c r="AV552" s="49"/>
      <c r="AW552" s="49"/>
      <c r="AX552" s="49"/>
      <c r="AY552" s="49"/>
      <c r="AZ552" s="49"/>
      <c r="BA552" s="49"/>
      <c r="BB552" s="49"/>
      <c r="BC552" s="49"/>
      <c r="BD552" s="49"/>
      <c r="BE552" s="49"/>
      <c r="BF552" s="49"/>
      <c r="BG552" s="49"/>
      <c r="BH552" s="49"/>
      <c r="BI552" s="49"/>
      <c r="BJ552" s="49"/>
      <c r="BK552" s="49"/>
      <c r="BL552" s="49"/>
      <c r="BM552" s="49"/>
      <c r="BN552" s="49"/>
      <c r="BO552" s="49"/>
      <c r="BP552" s="49"/>
      <c r="BQ552" s="49"/>
      <c r="BR552" s="49"/>
      <c r="BS552" s="49"/>
      <c r="BT552" s="49"/>
      <c r="BU552" s="49"/>
      <c r="BV552" s="49"/>
      <c r="BW552" s="49"/>
      <c r="BX552" s="49"/>
      <c r="BY552" s="49"/>
      <c r="BZ552" s="49"/>
      <c r="CA552" s="49"/>
      <c r="CB552" s="49"/>
      <c r="CC552" s="45"/>
    </row>
    <row r="553" spans="3:81" s="47" customFormat="1" x14ac:dyDescent="0.2">
      <c r="C553" s="48"/>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c r="AW553" s="49"/>
      <c r="AX553" s="49"/>
      <c r="AY553" s="49"/>
      <c r="AZ553" s="49"/>
      <c r="BA553" s="49"/>
      <c r="BB553" s="49"/>
      <c r="BC553" s="49"/>
      <c r="BD553" s="49"/>
      <c r="BE553" s="49"/>
      <c r="BF553" s="49"/>
      <c r="BG553" s="49"/>
      <c r="BH553" s="49"/>
      <c r="BI553" s="49"/>
      <c r="BJ553" s="49"/>
      <c r="BK553" s="49"/>
      <c r="BL553" s="49"/>
      <c r="BM553" s="49"/>
      <c r="BN553" s="49"/>
      <c r="BO553" s="49"/>
      <c r="BP553" s="49"/>
      <c r="BQ553" s="49"/>
      <c r="BR553" s="49"/>
      <c r="BS553" s="49"/>
      <c r="BT553" s="49"/>
      <c r="BU553" s="49"/>
      <c r="BV553" s="49"/>
      <c r="BW553" s="49"/>
      <c r="BX553" s="49"/>
      <c r="BY553" s="49"/>
      <c r="BZ553" s="49"/>
      <c r="CA553" s="49"/>
      <c r="CB553" s="49"/>
      <c r="CC553" s="45"/>
    </row>
    <row r="554" spans="3:81" s="47" customFormat="1" x14ac:dyDescent="0.2">
      <c r="C554" s="48"/>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c r="AW554" s="49"/>
      <c r="AX554" s="49"/>
      <c r="AY554" s="49"/>
      <c r="AZ554" s="49"/>
      <c r="BA554" s="49"/>
      <c r="BB554" s="49"/>
      <c r="BC554" s="49"/>
      <c r="BD554" s="49"/>
      <c r="BE554" s="49"/>
      <c r="BF554" s="49"/>
      <c r="BG554" s="49"/>
      <c r="BH554" s="49"/>
      <c r="BI554" s="49"/>
      <c r="BJ554" s="49"/>
      <c r="BK554" s="49"/>
      <c r="BL554" s="49"/>
      <c r="BM554" s="49"/>
      <c r="BN554" s="49"/>
      <c r="BO554" s="49"/>
      <c r="BP554" s="49"/>
      <c r="BQ554" s="49"/>
      <c r="BR554" s="49"/>
      <c r="BS554" s="49"/>
      <c r="BT554" s="49"/>
      <c r="BU554" s="49"/>
      <c r="BV554" s="49"/>
      <c r="BW554" s="49"/>
      <c r="BX554" s="49"/>
      <c r="BY554" s="49"/>
      <c r="BZ554" s="49"/>
      <c r="CA554" s="49"/>
      <c r="CB554" s="49"/>
      <c r="CC554" s="45"/>
    </row>
    <row r="555" spans="3:81" s="47" customFormat="1" x14ac:dyDescent="0.2">
      <c r="C555" s="48"/>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c r="AW555" s="49"/>
      <c r="AX555" s="49"/>
      <c r="AY555" s="49"/>
      <c r="AZ555" s="49"/>
      <c r="BA555" s="49"/>
      <c r="BB555" s="49"/>
      <c r="BC555" s="49"/>
      <c r="BD555" s="49"/>
      <c r="BE555" s="49"/>
      <c r="BF555" s="49"/>
      <c r="BG555" s="49"/>
      <c r="BH555" s="49"/>
      <c r="BI555" s="49"/>
      <c r="BJ555" s="49"/>
      <c r="BK555" s="49"/>
      <c r="BL555" s="49"/>
      <c r="BM555" s="49"/>
      <c r="BN555" s="49"/>
      <c r="BO555" s="49"/>
      <c r="BP555" s="49"/>
      <c r="BQ555" s="49"/>
      <c r="BR555" s="49"/>
      <c r="BS555" s="49"/>
      <c r="BT555" s="49"/>
      <c r="BU555" s="49"/>
      <c r="BV555" s="49"/>
      <c r="BW555" s="49"/>
      <c r="BX555" s="49"/>
      <c r="BY555" s="49"/>
      <c r="BZ555" s="49"/>
      <c r="CA555" s="49"/>
      <c r="CB555" s="49"/>
      <c r="CC555" s="45"/>
    </row>
    <row r="556" spans="3:81" s="47" customFormat="1" x14ac:dyDescent="0.2">
      <c r="C556" s="48"/>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c r="AW556" s="49"/>
      <c r="AX556" s="49"/>
      <c r="AY556" s="49"/>
      <c r="AZ556" s="49"/>
      <c r="BA556" s="49"/>
      <c r="BB556" s="49"/>
      <c r="BC556" s="49"/>
      <c r="BD556" s="49"/>
      <c r="BE556" s="49"/>
      <c r="BF556" s="49"/>
      <c r="BG556" s="49"/>
      <c r="BH556" s="49"/>
      <c r="BI556" s="49"/>
      <c r="BJ556" s="49"/>
      <c r="BK556" s="49"/>
      <c r="BL556" s="49"/>
      <c r="BM556" s="49"/>
      <c r="BN556" s="49"/>
      <c r="BO556" s="49"/>
      <c r="BP556" s="49"/>
      <c r="BQ556" s="49"/>
      <c r="BR556" s="49"/>
      <c r="BS556" s="49"/>
      <c r="BT556" s="49"/>
      <c r="BU556" s="49"/>
      <c r="BV556" s="49"/>
      <c r="BW556" s="49"/>
      <c r="BX556" s="49"/>
      <c r="BY556" s="49"/>
      <c r="BZ556" s="49"/>
      <c r="CA556" s="49"/>
      <c r="CB556" s="49"/>
      <c r="CC556" s="45"/>
    </row>
    <row r="557" spans="3:81" s="47" customFormat="1" x14ac:dyDescent="0.2">
      <c r="C557" s="48"/>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c r="AW557" s="49"/>
      <c r="AX557" s="49"/>
      <c r="AY557" s="49"/>
      <c r="AZ557" s="49"/>
      <c r="BA557" s="49"/>
      <c r="BB557" s="49"/>
      <c r="BC557" s="49"/>
      <c r="BD557" s="49"/>
      <c r="BE557" s="49"/>
      <c r="BF557" s="49"/>
      <c r="BG557" s="49"/>
      <c r="BH557" s="49"/>
      <c r="BI557" s="49"/>
      <c r="BJ557" s="49"/>
      <c r="BK557" s="49"/>
      <c r="BL557" s="49"/>
      <c r="BM557" s="49"/>
      <c r="BN557" s="49"/>
      <c r="BO557" s="49"/>
      <c r="BP557" s="49"/>
      <c r="BQ557" s="49"/>
      <c r="BR557" s="49"/>
      <c r="BS557" s="49"/>
      <c r="BT557" s="49"/>
      <c r="BU557" s="49"/>
      <c r="BV557" s="49"/>
      <c r="BW557" s="49"/>
      <c r="BX557" s="49"/>
      <c r="BY557" s="49"/>
      <c r="BZ557" s="49"/>
      <c r="CA557" s="49"/>
      <c r="CB557" s="49"/>
      <c r="CC557" s="45"/>
    </row>
    <row r="558" spans="3:81" s="47" customFormat="1" x14ac:dyDescent="0.2">
      <c r="C558" s="48"/>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c r="AW558" s="49"/>
      <c r="AX558" s="49"/>
      <c r="AY558" s="49"/>
      <c r="AZ558" s="49"/>
      <c r="BA558" s="49"/>
      <c r="BB558" s="49"/>
      <c r="BC558" s="49"/>
      <c r="BD558" s="49"/>
      <c r="BE558" s="49"/>
      <c r="BF558" s="49"/>
      <c r="BG558" s="49"/>
      <c r="BH558" s="49"/>
      <c r="BI558" s="49"/>
      <c r="BJ558" s="49"/>
      <c r="BK558" s="49"/>
      <c r="BL558" s="49"/>
      <c r="BM558" s="49"/>
      <c r="BN558" s="49"/>
      <c r="BO558" s="49"/>
      <c r="BP558" s="49"/>
      <c r="BQ558" s="49"/>
      <c r="BR558" s="49"/>
      <c r="BS558" s="49"/>
      <c r="BT558" s="49"/>
      <c r="BU558" s="49"/>
      <c r="BV558" s="49"/>
      <c r="BW558" s="49"/>
      <c r="BX558" s="49"/>
      <c r="BY558" s="49"/>
      <c r="BZ558" s="49"/>
      <c r="CA558" s="49"/>
      <c r="CB558" s="49"/>
      <c r="CC558" s="45"/>
    </row>
    <row r="559" spans="3:81" s="47" customFormat="1" x14ac:dyDescent="0.2">
      <c r="C559" s="48"/>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c r="AS559" s="49"/>
      <c r="AT559" s="49"/>
      <c r="AU559" s="49"/>
      <c r="AV559" s="49"/>
      <c r="AW559" s="49"/>
      <c r="AX559" s="49"/>
      <c r="AY559" s="49"/>
      <c r="AZ559" s="49"/>
      <c r="BA559" s="49"/>
      <c r="BB559" s="49"/>
      <c r="BC559" s="49"/>
      <c r="BD559" s="49"/>
      <c r="BE559" s="49"/>
      <c r="BF559" s="49"/>
      <c r="BG559" s="49"/>
      <c r="BH559" s="49"/>
      <c r="BI559" s="49"/>
      <c r="BJ559" s="49"/>
      <c r="BK559" s="49"/>
      <c r="BL559" s="49"/>
      <c r="BM559" s="49"/>
      <c r="BN559" s="49"/>
      <c r="BO559" s="49"/>
      <c r="BP559" s="49"/>
      <c r="BQ559" s="49"/>
      <c r="BR559" s="49"/>
      <c r="BS559" s="49"/>
      <c r="BT559" s="49"/>
      <c r="BU559" s="49"/>
      <c r="BV559" s="49"/>
      <c r="BW559" s="49"/>
      <c r="BX559" s="49"/>
      <c r="BY559" s="49"/>
      <c r="BZ559" s="49"/>
      <c r="CA559" s="49"/>
      <c r="CB559" s="49"/>
      <c r="CC559" s="45"/>
    </row>
    <row r="560" spans="3:81" s="47" customFormat="1" x14ac:dyDescent="0.2">
      <c r="C560" s="48"/>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c r="AS560" s="49"/>
      <c r="AT560" s="49"/>
      <c r="AU560" s="49"/>
      <c r="AV560" s="49"/>
      <c r="AW560" s="49"/>
      <c r="AX560" s="49"/>
      <c r="AY560" s="49"/>
      <c r="AZ560" s="49"/>
      <c r="BA560" s="49"/>
      <c r="BB560" s="49"/>
      <c r="BC560" s="49"/>
      <c r="BD560" s="49"/>
      <c r="BE560" s="49"/>
      <c r="BF560" s="49"/>
      <c r="BG560" s="49"/>
      <c r="BH560" s="49"/>
      <c r="BI560" s="49"/>
      <c r="BJ560" s="49"/>
      <c r="BK560" s="49"/>
      <c r="BL560" s="49"/>
      <c r="BM560" s="49"/>
      <c r="BN560" s="49"/>
      <c r="BO560" s="49"/>
      <c r="BP560" s="49"/>
      <c r="BQ560" s="49"/>
      <c r="BR560" s="49"/>
      <c r="BS560" s="49"/>
      <c r="BT560" s="49"/>
      <c r="BU560" s="49"/>
      <c r="BV560" s="49"/>
      <c r="BW560" s="49"/>
      <c r="BX560" s="49"/>
      <c r="BY560" s="49"/>
      <c r="BZ560" s="49"/>
      <c r="CA560" s="49"/>
      <c r="CB560" s="49"/>
      <c r="CC560" s="45"/>
    </row>
    <row r="561" spans="3:81" s="47" customFormat="1" x14ac:dyDescent="0.2">
      <c r="C561" s="48"/>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c r="AW561" s="49"/>
      <c r="AX561" s="49"/>
      <c r="AY561" s="49"/>
      <c r="AZ561" s="49"/>
      <c r="BA561" s="49"/>
      <c r="BB561" s="49"/>
      <c r="BC561" s="49"/>
      <c r="BD561" s="49"/>
      <c r="BE561" s="49"/>
      <c r="BF561" s="49"/>
      <c r="BG561" s="49"/>
      <c r="BH561" s="49"/>
      <c r="BI561" s="49"/>
      <c r="BJ561" s="49"/>
      <c r="BK561" s="49"/>
      <c r="BL561" s="49"/>
      <c r="BM561" s="49"/>
      <c r="BN561" s="49"/>
      <c r="BO561" s="49"/>
      <c r="BP561" s="49"/>
      <c r="BQ561" s="49"/>
      <c r="BR561" s="49"/>
      <c r="BS561" s="49"/>
      <c r="BT561" s="49"/>
      <c r="BU561" s="49"/>
      <c r="BV561" s="49"/>
      <c r="BW561" s="49"/>
      <c r="BX561" s="49"/>
      <c r="BY561" s="49"/>
      <c r="BZ561" s="49"/>
      <c r="CA561" s="49"/>
      <c r="CB561" s="49"/>
      <c r="CC561" s="45"/>
    </row>
    <row r="562" spans="3:81" s="47" customFormat="1" x14ac:dyDescent="0.2">
      <c r="C562" s="48"/>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c r="AW562" s="49"/>
      <c r="AX562" s="49"/>
      <c r="AY562" s="49"/>
      <c r="AZ562" s="49"/>
      <c r="BA562" s="49"/>
      <c r="BB562" s="49"/>
      <c r="BC562" s="49"/>
      <c r="BD562" s="49"/>
      <c r="BE562" s="49"/>
      <c r="BF562" s="49"/>
      <c r="BG562" s="49"/>
      <c r="BH562" s="49"/>
      <c r="BI562" s="49"/>
      <c r="BJ562" s="49"/>
      <c r="BK562" s="49"/>
      <c r="BL562" s="49"/>
      <c r="BM562" s="49"/>
      <c r="BN562" s="49"/>
      <c r="BO562" s="49"/>
      <c r="BP562" s="49"/>
      <c r="BQ562" s="49"/>
      <c r="BR562" s="49"/>
      <c r="BS562" s="49"/>
      <c r="BT562" s="49"/>
      <c r="BU562" s="49"/>
      <c r="BV562" s="49"/>
      <c r="BW562" s="49"/>
      <c r="BX562" s="49"/>
      <c r="BY562" s="49"/>
      <c r="BZ562" s="49"/>
      <c r="CA562" s="49"/>
      <c r="CB562" s="49"/>
      <c r="CC562" s="45"/>
    </row>
    <row r="563" spans="3:81" s="47" customFormat="1" x14ac:dyDescent="0.2">
      <c r="C563" s="48"/>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c r="AS563" s="49"/>
      <c r="AT563" s="49"/>
      <c r="AU563" s="49"/>
      <c r="AV563" s="49"/>
      <c r="AW563" s="49"/>
      <c r="AX563" s="49"/>
      <c r="AY563" s="49"/>
      <c r="AZ563" s="49"/>
      <c r="BA563" s="49"/>
      <c r="BB563" s="49"/>
      <c r="BC563" s="49"/>
      <c r="BD563" s="49"/>
      <c r="BE563" s="49"/>
      <c r="BF563" s="49"/>
      <c r="BG563" s="49"/>
      <c r="BH563" s="49"/>
      <c r="BI563" s="49"/>
      <c r="BJ563" s="49"/>
      <c r="BK563" s="49"/>
      <c r="BL563" s="49"/>
      <c r="BM563" s="49"/>
      <c r="BN563" s="49"/>
      <c r="BO563" s="49"/>
      <c r="BP563" s="49"/>
      <c r="BQ563" s="49"/>
      <c r="BR563" s="49"/>
      <c r="BS563" s="49"/>
      <c r="BT563" s="49"/>
      <c r="BU563" s="49"/>
      <c r="BV563" s="49"/>
      <c r="BW563" s="49"/>
      <c r="BX563" s="49"/>
      <c r="BY563" s="49"/>
      <c r="BZ563" s="49"/>
      <c r="CA563" s="49"/>
      <c r="CB563" s="49"/>
      <c r="CC563" s="45"/>
    </row>
    <row r="564" spans="3:81" s="47" customFormat="1" x14ac:dyDescent="0.2">
      <c r="C564" s="48"/>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c r="AQ564" s="49"/>
      <c r="AR564" s="49"/>
      <c r="AS564" s="49"/>
      <c r="AT564" s="49"/>
      <c r="AU564" s="49"/>
      <c r="AV564" s="49"/>
      <c r="AW564" s="49"/>
      <c r="AX564" s="49"/>
      <c r="AY564" s="49"/>
      <c r="AZ564" s="49"/>
      <c r="BA564" s="49"/>
      <c r="BB564" s="49"/>
      <c r="BC564" s="49"/>
      <c r="BD564" s="49"/>
      <c r="BE564" s="49"/>
      <c r="BF564" s="49"/>
      <c r="BG564" s="49"/>
      <c r="BH564" s="49"/>
      <c r="BI564" s="49"/>
      <c r="BJ564" s="49"/>
      <c r="BK564" s="49"/>
      <c r="BL564" s="49"/>
      <c r="BM564" s="49"/>
      <c r="BN564" s="49"/>
      <c r="BO564" s="49"/>
      <c r="BP564" s="49"/>
      <c r="BQ564" s="49"/>
      <c r="BR564" s="49"/>
      <c r="BS564" s="49"/>
      <c r="BT564" s="49"/>
      <c r="BU564" s="49"/>
      <c r="BV564" s="49"/>
      <c r="BW564" s="49"/>
      <c r="BX564" s="49"/>
      <c r="BY564" s="49"/>
      <c r="BZ564" s="49"/>
      <c r="CA564" s="49"/>
      <c r="CB564" s="49"/>
      <c r="CC564" s="45"/>
    </row>
    <row r="565" spans="3:81" s="47" customFormat="1" x14ac:dyDescent="0.2">
      <c r="C565" s="48"/>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c r="AQ565" s="49"/>
      <c r="AR565" s="49"/>
      <c r="AS565" s="49"/>
      <c r="AT565" s="49"/>
      <c r="AU565" s="49"/>
      <c r="AV565" s="49"/>
      <c r="AW565" s="49"/>
      <c r="AX565" s="49"/>
      <c r="AY565" s="49"/>
      <c r="AZ565" s="49"/>
      <c r="BA565" s="49"/>
      <c r="BB565" s="49"/>
      <c r="BC565" s="49"/>
      <c r="BD565" s="49"/>
      <c r="BE565" s="49"/>
      <c r="BF565" s="49"/>
      <c r="BG565" s="49"/>
      <c r="BH565" s="49"/>
      <c r="BI565" s="49"/>
      <c r="BJ565" s="49"/>
      <c r="BK565" s="49"/>
      <c r="BL565" s="49"/>
      <c r="BM565" s="49"/>
      <c r="BN565" s="49"/>
      <c r="BO565" s="49"/>
      <c r="BP565" s="49"/>
      <c r="BQ565" s="49"/>
      <c r="BR565" s="49"/>
      <c r="BS565" s="49"/>
      <c r="BT565" s="49"/>
      <c r="BU565" s="49"/>
      <c r="BV565" s="49"/>
      <c r="BW565" s="49"/>
      <c r="BX565" s="49"/>
      <c r="BY565" s="49"/>
      <c r="BZ565" s="49"/>
      <c r="CA565" s="49"/>
      <c r="CB565" s="49"/>
      <c r="CC565" s="45"/>
    </row>
    <row r="566" spans="3:81" s="47" customFormat="1" x14ac:dyDescent="0.2">
      <c r="C566" s="48"/>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c r="AQ566" s="49"/>
      <c r="AR566" s="49"/>
      <c r="AS566" s="49"/>
      <c r="AT566" s="49"/>
      <c r="AU566" s="49"/>
      <c r="AV566" s="49"/>
      <c r="AW566" s="49"/>
      <c r="AX566" s="49"/>
      <c r="AY566" s="49"/>
      <c r="AZ566" s="49"/>
      <c r="BA566" s="49"/>
      <c r="BB566" s="49"/>
      <c r="BC566" s="49"/>
      <c r="BD566" s="49"/>
      <c r="BE566" s="49"/>
      <c r="BF566" s="49"/>
      <c r="BG566" s="49"/>
      <c r="BH566" s="49"/>
      <c r="BI566" s="49"/>
      <c r="BJ566" s="49"/>
      <c r="BK566" s="49"/>
      <c r="BL566" s="49"/>
      <c r="BM566" s="49"/>
      <c r="BN566" s="49"/>
      <c r="BO566" s="49"/>
      <c r="BP566" s="49"/>
      <c r="BQ566" s="49"/>
      <c r="BR566" s="49"/>
      <c r="BS566" s="49"/>
      <c r="BT566" s="49"/>
      <c r="BU566" s="49"/>
      <c r="BV566" s="49"/>
      <c r="BW566" s="49"/>
      <c r="BX566" s="49"/>
      <c r="BY566" s="49"/>
      <c r="BZ566" s="49"/>
      <c r="CA566" s="49"/>
      <c r="CB566" s="49"/>
      <c r="CC566" s="45"/>
    </row>
    <row r="567" spans="3:81" s="47" customFormat="1" x14ac:dyDescent="0.2">
      <c r="C567" s="48"/>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c r="AQ567" s="49"/>
      <c r="AR567" s="49"/>
      <c r="AS567" s="49"/>
      <c r="AT567" s="49"/>
      <c r="AU567" s="49"/>
      <c r="AV567" s="49"/>
      <c r="AW567" s="49"/>
      <c r="AX567" s="49"/>
      <c r="AY567" s="49"/>
      <c r="AZ567" s="49"/>
      <c r="BA567" s="49"/>
      <c r="BB567" s="49"/>
      <c r="BC567" s="49"/>
      <c r="BD567" s="49"/>
      <c r="BE567" s="49"/>
      <c r="BF567" s="49"/>
      <c r="BG567" s="49"/>
      <c r="BH567" s="49"/>
      <c r="BI567" s="49"/>
      <c r="BJ567" s="49"/>
      <c r="BK567" s="49"/>
      <c r="BL567" s="49"/>
      <c r="BM567" s="49"/>
      <c r="BN567" s="49"/>
      <c r="BO567" s="49"/>
      <c r="BP567" s="49"/>
      <c r="BQ567" s="49"/>
      <c r="BR567" s="49"/>
      <c r="BS567" s="49"/>
      <c r="BT567" s="49"/>
      <c r="BU567" s="49"/>
      <c r="BV567" s="49"/>
      <c r="BW567" s="49"/>
      <c r="BX567" s="49"/>
      <c r="BY567" s="49"/>
      <c r="BZ567" s="49"/>
      <c r="CA567" s="49"/>
      <c r="CB567" s="49"/>
      <c r="CC567" s="45"/>
    </row>
    <row r="568" spans="3:81" s="47" customFormat="1" x14ac:dyDescent="0.2">
      <c r="C568" s="48"/>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c r="AS568" s="49"/>
      <c r="AT568" s="49"/>
      <c r="AU568" s="49"/>
      <c r="AV568" s="49"/>
      <c r="AW568" s="49"/>
      <c r="AX568" s="49"/>
      <c r="AY568" s="49"/>
      <c r="AZ568" s="49"/>
      <c r="BA568" s="49"/>
      <c r="BB568" s="49"/>
      <c r="BC568" s="49"/>
      <c r="BD568" s="49"/>
      <c r="BE568" s="49"/>
      <c r="BF568" s="49"/>
      <c r="BG568" s="49"/>
      <c r="BH568" s="49"/>
      <c r="BI568" s="49"/>
      <c r="BJ568" s="49"/>
      <c r="BK568" s="49"/>
      <c r="BL568" s="49"/>
      <c r="BM568" s="49"/>
      <c r="BN568" s="49"/>
      <c r="BO568" s="49"/>
      <c r="BP568" s="49"/>
      <c r="BQ568" s="49"/>
      <c r="BR568" s="49"/>
      <c r="BS568" s="49"/>
      <c r="BT568" s="49"/>
      <c r="BU568" s="49"/>
      <c r="BV568" s="49"/>
      <c r="BW568" s="49"/>
      <c r="BX568" s="49"/>
      <c r="BY568" s="49"/>
      <c r="BZ568" s="49"/>
      <c r="CA568" s="49"/>
      <c r="CB568" s="49"/>
      <c r="CC568" s="45"/>
    </row>
    <row r="569" spans="3:81" s="47" customFormat="1" x14ac:dyDescent="0.2">
      <c r="C569" s="48"/>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c r="AQ569" s="49"/>
      <c r="AR569" s="49"/>
      <c r="AS569" s="49"/>
      <c r="AT569" s="49"/>
      <c r="AU569" s="49"/>
      <c r="AV569" s="49"/>
      <c r="AW569" s="49"/>
      <c r="AX569" s="49"/>
      <c r="AY569" s="49"/>
      <c r="AZ569" s="49"/>
      <c r="BA569" s="49"/>
      <c r="BB569" s="49"/>
      <c r="BC569" s="49"/>
      <c r="BD569" s="49"/>
      <c r="BE569" s="49"/>
      <c r="BF569" s="49"/>
      <c r="BG569" s="49"/>
      <c r="BH569" s="49"/>
      <c r="BI569" s="49"/>
      <c r="BJ569" s="49"/>
      <c r="BK569" s="49"/>
      <c r="BL569" s="49"/>
      <c r="BM569" s="49"/>
      <c r="BN569" s="49"/>
      <c r="BO569" s="49"/>
      <c r="BP569" s="49"/>
      <c r="BQ569" s="49"/>
      <c r="BR569" s="49"/>
      <c r="BS569" s="49"/>
      <c r="BT569" s="49"/>
      <c r="BU569" s="49"/>
      <c r="BV569" s="49"/>
      <c r="BW569" s="49"/>
      <c r="BX569" s="49"/>
      <c r="BY569" s="49"/>
      <c r="BZ569" s="49"/>
      <c r="CA569" s="49"/>
      <c r="CB569" s="49"/>
      <c r="CC569" s="45"/>
    </row>
    <row r="570" spans="3:81" s="47" customFormat="1" x14ac:dyDescent="0.2">
      <c r="C570" s="48"/>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c r="AQ570" s="49"/>
      <c r="AR570" s="49"/>
      <c r="AS570" s="49"/>
      <c r="AT570" s="49"/>
      <c r="AU570" s="49"/>
      <c r="AV570" s="49"/>
      <c r="AW570" s="49"/>
      <c r="AX570" s="49"/>
      <c r="AY570" s="49"/>
      <c r="AZ570" s="49"/>
      <c r="BA570" s="49"/>
      <c r="BB570" s="49"/>
      <c r="BC570" s="49"/>
      <c r="BD570" s="49"/>
      <c r="BE570" s="49"/>
      <c r="BF570" s="49"/>
      <c r="BG570" s="49"/>
      <c r="BH570" s="49"/>
      <c r="BI570" s="49"/>
      <c r="BJ570" s="49"/>
      <c r="BK570" s="49"/>
      <c r="BL570" s="49"/>
      <c r="BM570" s="49"/>
      <c r="BN570" s="49"/>
      <c r="BO570" s="49"/>
      <c r="BP570" s="49"/>
      <c r="BQ570" s="49"/>
      <c r="BR570" s="49"/>
      <c r="BS570" s="49"/>
      <c r="BT570" s="49"/>
      <c r="BU570" s="49"/>
      <c r="BV570" s="49"/>
      <c r="BW570" s="49"/>
      <c r="BX570" s="49"/>
      <c r="BY570" s="49"/>
      <c r="BZ570" s="49"/>
      <c r="CA570" s="49"/>
      <c r="CB570" s="49"/>
      <c r="CC570" s="45"/>
    </row>
    <row r="571" spans="3:81" s="47" customFormat="1" x14ac:dyDescent="0.2">
      <c r="C571" s="48"/>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c r="AQ571" s="49"/>
      <c r="AR571" s="49"/>
      <c r="AS571" s="49"/>
      <c r="AT571" s="49"/>
      <c r="AU571" s="49"/>
      <c r="AV571" s="49"/>
      <c r="AW571" s="49"/>
      <c r="AX571" s="49"/>
      <c r="AY571" s="49"/>
      <c r="AZ571" s="49"/>
      <c r="BA571" s="49"/>
      <c r="BB571" s="49"/>
      <c r="BC571" s="49"/>
      <c r="BD571" s="49"/>
      <c r="BE571" s="49"/>
      <c r="BF571" s="49"/>
      <c r="BG571" s="49"/>
      <c r="BH571" s="49"/>
      <c r="BI571" s="49"/>
      <c r="BJ571" s="49"/>
      <c r="BK571" s="49"/>
      <c r="BL571" s="49"/>
      <c r="BM571" s="49"/>
      <c r="BN571" s="49"/>
      <c r="BO571" s="49"/>
      <c r="BP571" s="49"/>
      <c r="BQ571" s="49"/>
      <c r="BR571" s="49"/>
      <c r="BS571" s="49"/>
      <c r="BT571" s="49"/>
      <c r="BU571" s="49"/>
      <c r="BV571" s="49"/>
      <c r="BW571" s="49"/>
      <c r="BX571" s="49"/>
      <c r="BY571" s="49"/>
      <c r="BZ571" s="49"/>
      <c r="CA571" s="49"/>
      <c r="CB571" s="49"/>
      <c r="CC571" s="45"/>
    </row>
    <row r="572" spans="3:81" s="47" customFormat="1" x14ac:dyDescent="0.2">
      <c r="C572" s="48"/>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c r="AQ572" s="49"/>
      <c r="AR572" s="49"/>
      <c r="AS572" s="49"/>
      <c r="AT572" s="49"/>
      <c r="AU572" s="49"/>
      <c r="AV572" s="49"/>
      <c r="AW572" s="49"/>
      <c r="AX572" s="49"/>
      <c r="AY572" s="49"/>
      <c r="AZ572" s="49"/>
      <c r="BA572" s="49"/>
      <c r="BB572" s="49"/>
      <c r="BC572" s="49"/>
      <c r="BD572" s="49"/>
      <c r="BE572" s="49"/>
      <c r="BF572" s="49"/>
      <c r="BG572" s="49"/>
      <c r="BH572" s="49"/>
      <c r="BI572" s="49"/>
      <c r="BJ572" s="49"/>
      <c r="BK572" s="49"/>
      <c r="BL572" s="49"/>
      <c r="BM572" s="49"/>
      <c r="BN572" s="49"/>
      <c r="BO572" s="49"/>
      <c r="BP572" s="49"/>
      <c r="BQ572" s="49"/>
      <c r="BR572" s="49"/>
      <c r="BS572" s="49"/>
      <c r="BT572" s="49"/>
      <c r="BU572" s="49"/>
      <c r="BV572" s="49"/>
      <c r="BW572" s="49"/>
      <c r="BX572" s="49"/>
      <c r="BY572" s="49"/>
      <c r="BZ572" s="49"/>
      <c r="CA572" s="49"/>
      <c r="CB572" s="49"/>
      <c r="CC572" s="45"/>
    </row>
    <row r="573" spans="3:81" s="47" customFormat="1" x14ac:dyDescent="0.2">
      <c r="C573" s="48"/>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c r="AQ573" s="49"/>
      <c r="AR573" s="49"/>
      <c r="AS573" s="49"/>
      <c r="AT573" s="49"/>
      <c r="AU573" s="49"/>
      <c r="AV573" s="49"/>
      <c r="AW573" s="49"/>
      <c r="AX573" s="49"/>
      <c r="AY573" s="49"/>
      <c r="AZ573" s="49"/>
      <c r="BA573" s="49"/>
      <c r="BB573" s="49"/>
      <c r="BC573" s="49"/>
      <c r="BD573" s="49"/>
      <c r="BE573" s="49"/>
      <c r="BF573" s="49"/>
      <c r="BG573" s="49"/>
      <c r="BH573" s="49"/>
      <c r="BI573" s="49"/>
      <c r="BJ573" s="49"/>
      <c r="BK573" s="49"/>
      <c r="BL573" s="49"/>
      <c r="BM573" s="49"/>
      <c r="BN573" s="49"/>
      <c r="BO573" s="49"/>
      <c r="BP573" s="49"/>
      <c r="BQ573" s="49"/>
      <c r="BR573" s="49"/>
      <c r="BS573" s="49"/>
      <c r="BT573" s="49"/>
      <c r="BU573" s="49"/>
      <c r="BV573" s="49"/>
      <c r="BW573" s="49"/>
      <c r="BX573" s="49"/>
      <c r="BY573" s="49"/>
      <c r="BZ573" s="49"/>
      <c r="CA573" s="49"/>
      <c r="CB573" s="49"/>
      <c r="CC573" s="45"/>
    </row>
    <row r="574" spans="3:81" s="47" customFormat="1" x14ac:dyDescent="0.2">
      <c r="C574" s="48"/>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c r="AQ574" s="49"/>
      <c r="AR574" s="49"/>
      <c r="AS574" s="49"/>
      <c r="AT574" s="49"/>
      <c r="AU574" s="49"/>
      <c r="AV574" s="49"/>
      <c r="AW574" s="49"/>
      <c r="AX574" s="49"/>
      <c r="AY574" s="49"/>
      <c r="AZ574" s="49"/>
      <c r="BA574" s="49"/>
      <c r="BB574" s="49"/>
      <c r="BC574" s="49"/>
      <c r="BD574" s="49"/>
      <c r="BE574" s="49"/>
      <c r="BF574" s="49"/>
      <c r="BG574" s="49"/>
      <c r="BH574" s="49"/>
      <c r="BI574" s="49"/>
      <c r="BJ574" s="49"/>
      <c r="BK574" s="49"/>
      <c r="BL574" s="49"/>
      <c r="BM574" s="49"/>
      <c r="BN574" s="49"/>
      <c r="BO574" s="49"/>
      <c r="BP574" s="49"/>
      <c r="BQ574" s="49"/>
      <c r="BR574" s="49"/>
      <c r="BS574" s="49"/>
      <c r="BT574" s="49"/>
      <c r="BU574" s="49"/>
      <c r="BV574" s="49"/>
      <c r="BW574" s="49"/>
      <c r="BX574" s="49"/>
      <c r="BY574" s="49"/>
      <c r="BZ574" s="49"/>
      <c r="CA574" s="49"/>
      <c r="CB574" s="49"/>
      <c r="CC574" s="45"/>
    </row>
    <row r="575" spans="3:81" s="47" customFormat="1" x14ac:dyDescent="0.2">
      <c r="C575" s="48"/>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c r="AW575" s="49"/>
      <c r="AX575" s="49"/>
      <c r="AY575" s="49"/>
      <c r="AZ575" s="49"/>
      <c r="BA575" s="49"/>
      <c r="BB575" s="49"/>
      <c r="BC575" s="49"/>
      <c r="BD575" s="49"/>
      <c r="BE575" s="49"/>
      <c r="BF575" s="49"/>
      <c r="BG575" s="49"/>
      <c r="BH575" s="49"/>
      <c r="BI575" s="49"/>
      <c r="BJ575" s="49"/>
      <c r="BK575" s="49"/>
      <c r="BL575" s="49"/>
      <c r="BM575" s="49"/>
      <c r="BN575" s="49"/>
      <c r="BO575" s="49"/>
      <c r="BP575" s="49"/>
      <c r="BQ575" s="49"/>
      <c r="BR575" s="49"/>
      <c r="BS575" s="49"/>
      <c r="BT575" s="49"/>
      <c r="BU575" s="49"/>
      <c r="BV575" s="49"/>
      <c r="BW575" s="49"/>
      <c r="BX575" s="49"/>
      <c r="BY575" s="49"/>
      <c r="BZ575" s="49"/>
      <c r="CA575" s="49"/>
      <c r="CB575" s="49"/>
      <c r="CC575" s="45"/>
    </row>
    <row r="576" spans="3:81" s="47" customFormat="1" x14ac:dyDescent="0.2">
      <c r="C576" s="48"/>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c r="AS576" s="49"/>
      <c r="AT576" s="49"/>
      <c r="AU576" s="49"/>
      <c r="AV576" s="49"/>
      <c r="AW576" s="49"/>
      <c r="AX576" s="49"/>
      <c r="AY576" s="49"/>
      <c r="AZ576" s="49"/>
      <c r="BA576" s="49"/>
      <c r="BB576" s="49"/>
      <c r="BC576" s="49"/>
      <c r="BD576" s="49"/>
      <c r="BE576" s="49"/>
      <c r="BF576" s="49"/>
      <c r="BG576" s="49"/>
      <c r="BH576" s="49"/>
      <c r="BI576" s="49"/>
      <c r="BJ576" s="49"/>
      <c r="BK576" s="49"/>
      <c r="BL576" s="49"/>
      <c r="BM576" s="49"/>
      <c r="BN576" s="49"/>
      <c r="BO576" s="49"/>
      <c r="BP576" s="49"/>
      <c r="BQ576" s="49"/>
      <c r="BR576" s="49"/>
      <c r="BS576" s="49"/>
      <c r="BT576" s="49"/>
      <c r="BU576" s="49"/>
      <c r="BV576" s="49"/>
      <c r="BW576" s="49"/>
      <c r="BX576" s="49"/>
      <c r="BY576" s="49"/>
      <c r="BZ576" s="49"/>
      <c r="CA576" s="49"/>
      <c r="CB576" s="49"/>
      <c r="CC576" s="45"/>
    </row>
    <row r="577" spans="3:81" s="47" customFormat="1" x14ac:dyDescent="0.2">
      <c r="C577" s="48"/>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c r="AW577" s="49"/>
      <c r="AX577" s="49"/>
      <c r="AY577" s="49"/>
      <c r="AZ577" s="49"/>
      <c r="BA577" s="49"/>
      <c r="BB577" s="49"/>
      <c r="BC577" s="49"/>
      <c r="BD577" s="49"/>
      <c r="BE577" s="49"/>
      <c r="BF577" s="49"/>
      <c r="BG577" s="49"/>
      <c r="BH577" s="49"/>
      <c r="BI577" s="49"/>
      <c r="BJ577" s="49"/>
      <c r="BK577" s="49"/>
      <c r="BL577" s="49"/>
      <c r="BM577" s="49"/>
      <c r="BN577" s="49"/>
      <c r="BO577" s="49"/>
      <c r="BP577" s="49"/>
      <c r="BQ577" s="49"/>
      <c r="BR577" s="49"/>
      <c r="BS577" s="49"/>
      <c r="BT577" s="49"/>
      <c r="BU577" s="49"/>
      <c r="BV577" s="49"/>
      <c r="BW577" s="49"/>
      <c r="BX577" s="49"/>
      <c r="BY577" s="49"/>
      <c r="BZ577" s="49"/>
      <c r="CA577" s="49"/>
      <c r="CB577" s="49"/>
      <c r="CC577" s="45"/>
    </row>
    <row r="578" spans="3:81" s="47" customFormat="1" x14ac:dyDescent="0.2">
      <c r="C578" s="48"/>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c r="AW578" s="49"/>
      <c r="AX578" s="49"/>
      <c r="AY578" s="49"/>
      <c r="AZ578" s="49"/>
      <c r="BA578" s="49"/>
      <c r="BB578" s="49"/>
      <c r="BC578" s="49"/>
      <c r="BD578" s="49"/>
      <c r="BE578" s="49"/>
      <c r="BF578" s="49"/>
      <c r="BG578" s="49"/>
      <c r="BH578" s="49"/>
      <c r="BI578" s="49"/>
      <c r="BJ578" s="49"/>
      <c r="BK578" s="49"/>
      <c r="BL578" s="49"/>
      <c r="BM578" s="49"/>
      <c r="BN578" s="49"/>
      <c r="BO578" s="49"/>
      <c r="BP578" s="49"/>
      <c r="BQ578" s="49"/>
      <c r="BR578" s="49"/>
      <c r="BS578" s="49"/>
      <c r="BT578" s="49"/>
      <c r="BU578" s="49"/>
      <c r="BV578" s="49"/>
      <c r="BW578" s="49"/>
      <c r="BX578" s="49"/>
      <c r="BY578" s="49"/>
      <c r="BZ578" s="49"/>
      <c r="CA578" s="49"/>
      <c r="CB578" s="49"/>
      <c r="CC578" s="45"/>
    </row>
    <row r="579" spans="3:81" s="47" customFormat="1" x14ac:dyDescent="0.2">
      <c r="C579" s="48"/>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c r="AW579" s="49"/>
      <c r="AX579" s="49"/>
      <c r="AY579" s="49"/>
      <c r="AZ579" s="49"/>
      <c r="BA579" s="49"/>
      <c r="BB579" s="49"/>
      <c r="BC579" s="49"/>
      <c r="BD579" s="49"/>
      <c r="BE579" s="49"/>
      <c r="BF579" s="49"/>
      <c r="BG579" s="49"/>
      <c r="BH579" s="49"/>
      <c r="BI579" s="49"/>
      <c r="BJ579" s="49"/>
      <c r="BK579" s="49"/>
      <c r="BL579" s="49"/>
      <c r="BM579" s="49"/>
      <c r="BN579" s="49"/>
      <c r="BO579" s="49"/>
      <c r="BP579" s="49"/>
      <c r="BQ579" s="49"/>
      <c r="BR579" s="49"/>
      <c r="BS579" s="49"/>
      <c r="BT579" s="49"/>
      <c r="BU579" s="49"/>
      <c r="BV579" s="49"/>
      <c r="BW579" s="49"/>
      <c r="BX579" s="49"/>
      <c r="BY579" s="49"/>
      <c r="BZ579" s="49"/>
      <c r="CA579" s="49"/>
      <c r="CB579" s="49"/>
      <c r="CC579" s="45"/>
    </row>
    <row r="580" spans="3:81" s="47" customFormat="1" x14ac:dyDescent="0.2">
      <c r="C580" s="48"/>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c r="AW580" s="49"/>
      <c r="AX580" s="49"/>
      <c r="AY580" s="49"/>
      <c r="AZ580" s="49"/>
      <c r="BA580" s="49"/>
      <c r="BB580" s="49"/>
      <c r="BC580" s="49"/>
      <c r="BD580" s="49"/>
      <c r="BE580" s="49"/>
      <c r="BF580" s="49"/>
      <c r="BG580" s="49"/>
      <c r="BH580" s="49"/>
      <c r="BI580" s="49"/>
      <c r="BJ580" s="49"/>
      <c r="BK580" s="49"/>
      <c r="BL580" s="49"/>
      <c r="BM580" s="49"/>
      <c r="BN580" s="49"/>
      <c r="BO580" s="49"/>
      <c r="BP580" s="49"/>
      <c r="BQ580" s="49"/>
      <c r="BR580" s="49"/>
      <c r="BS580" s="49"/>
      <c r="BT580" s="49"/>
      <c r="BU580" s="49"/>
      <c r="BV580" s="49"/>
      <c r="BW580" s="49"/>
      <c r="BX580" s="49"/>
      <c r="BY580" s="49"/>
      <c r="BZ580" s="49"/>
      <c r="CA580" s="49"/>
      <c r="CB580" s="49"/>
      <c r="CC580" s="45"/>
    </row>
    <row r="581" spans="3:81" s="47" customFormat="1" x14ac:dyDescent="0.2">
      <c r="C581" s="48"/>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c r="AS581" s="49"/>
      <c r="AT581" s="49"/>
      <c r="AU581" s="49"/>
      <c r="AV581" s="49"/>
      <c r="AW581" s="49"/>
      <c r="AX581" s="49"/>
      <c r="AY581" s="49"/>
      <c r="AZ581" s="49"/>
      <c r="BA581" s="49"/>
      <c r="BB581" s="49"/>
      <c r="BC581" s="49"/>
      <c r="BD581" s="49"/>
      <c r="BE581" s="49"/>
      <c r="BF581" s="49"/>
      <c r="BG581" s="49"/>
      <c r="BH581" s="49"/>
      <c r="BI581" s="49"/>
      <c r="BJ581" s="49"/>
      <c r="BK581" s="49"/>
      <c r="BL581" s="49"/>
      <c r="BM581" s="49"/>
      <c r="BN581" s="49"/>
      <c r="BO581" s="49"/>
      <c r="BP581" s="49"/>
      <c r="BQ581" s="49"/>
      <c r="BR581" s="49"/>
      <c r="BS581" s="49"/>
      <c r="BT581" s="49"/>
      <c r="BU581" s="49"/>
      <c r="BV581" s="49"/>
      <c r="BW581" s="49"/>
      <c r="BX581" s="49"/>
      <c r="BY581" s="49"/>
      <c r="BZ581" s="49"/>
      <c r="CA581" s="49"/>
      <c r="CB581" s="49"/>
      <c r="CC581" s="45"/>
    </row>
    <row r="582" spans="3:81" s="47" customFormat="1" x14ac:dyDescent="0.2">
      <c r="C582" s="48"/>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c r="AS582" s="49"/>
      <c r="AT582" s="49"/>
      <c r="AU582" s="49"/>
      <c r="AV582" s="49"/>
      <c r="AW582" s="49"/>
      <c r="AX582" s="49"/>
      <c r="AY582" s="49"/>
      <c r="AZ582" s="49"/>
      <c r="BA582" s="49"/>
      <c r="BB582" s="49"/>
      <c r="BC582" s="49"/>
      <c r="BD582" s="49"/>
      <c r="BE582" s="49"/>
      <c r="BF582" s="49"/>
      <c r="BG582" s="49"/>
      <c r="BH582" s="49"/>
      <c r="BI582" s="49"/>
      <c r="BJ582" s="49"/>
      <c r="BK582" s="49"/>
      <c r="BL582" s="49"/>
      <c r="BM582" s="49"/>
      <c r="BN582" s="49"/>
      <c r="BO582" s="49"/>
      <c r="BP582" s="49"/>
      <c r="BQ582" s="49"/>
      <c r="BR582" s="49"/>
      <c r="BS582" s="49"/>
      <c r="BT582" s="49"/>
      <c r="BU582" s="49"/>
      <c r="BV582" s="49"/>
      <c r="BW582" s="49"/>
      <c r="BX582" s="49"/>
      <c r="BY582" s="49"/>
      <c r="BZ582" s="49"/>
      <c r="CA582" s="49"/>
      <c r="CB582" s="49"/>
      <c r="CC582" s="45"/>
    </row>
    <row r="583" spans="3:81" s="47" customFormat="1" x14ac:dyDescent="0.2">
      <c r="C583" s="48"/>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c r="AQ583" s="49"/>
      <c r="AR583" s="49"/>
      <c r="AS583" s="49"/>
      <c r="AT583" s="49"/>
      <c r="AU583" s="49"/>
      <c r="AV583" s="49"/>
      <c r="AW583" s="49"/>
      <c r="AX583" s="49"/>
      <c r="AY583" s="49"/>
      <c r="AZ583" s="49"/>
      <c r="BA583" s="49"/>
      <c r="BB583" s="49"/>
      <c r="BC583" s="49"/>
      <c r="BD583" s="49"/>
      <c r="BE583" s="49"/>
      <c r="BF583" s="49"/>
      <c r="BG583" s="49"/>
      <c r="BH583" s="49"/>
      <c r="BI583" s="49"/>
      <c r="BJ583" s="49"/>
      <c r="BK583" s="49"/>
      <c r="BL583" s="49"/>
      <c r="BM583" s="49"/>
      <c r="BN583" s="49"/>
      <c r="BO583" s="49"/>
      <c r="BP583" s="49"/>
      <c r="BQ583" s="49"/>
      <c r="BR583" s="49"/>
      <c r="BS583" s="49"/>
      <c r="BT583" s="49"/>
      <c r="BU583" s="49"/>
      <c r="BV583" s="49"/>
      <c r="BW583" s="49"/>
      <c r="BX583" s="49"/>
      <c r="BY583" s="49"/>
      <c r="BZ583" s="49"/>
      <c r="CA583" s="49"/>
      <c r="CB583" s="49"/>
      <c r="CC583" s="45"/>
    </row>
    <row r="584" spans="3:81" s="47" customFormat="1" x14ac:dyDescent="0.2">
      <c r="C584" s="48"/>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c r="AS584" s="49"/>
      <c r="AT584" s="49"/>
      <c r="AU584" s="49"/>
      <c r="AV584" s="49"/>
      <c r="AW584" s="49"/>
      <c r="AX584" s="49"/>
      <c r="AY584" s="49"/>
      <c r="AZ584" s="49"/>
      <c r="BA584" s="49"/>
      <c r="BB584" s="49"/>
      <c r="BC584" s="49"/>
      <c r="BD584" s="49"/>
      <c r="BE584" s="49"/>
      <c r="BF584" s="49"/>
      <c r="BG584" s="49"/>
      <c r="BH584" s="49"/>
      <c r="BI584" s="49"/>
      <c r="BJ584" s="49"/>
      <c r="BK584" s="49"/>
      <c r="BL584" s="49"/>
      <c r="BM584" s="49"/>
      <c r="BN584" s="49"/>
      <c r="BO584" s="49"/>
      <c r="BP584" s="49"/>
      <c r="BQ584" s="49"/>
      <c r="BR584" s="49"/>
      <c r="BS584" s="49"/>
      <c r="BT584" s="49"/>
      <c r="BU584" s="49"/>
      <c r="BV584" s="49"/>
      <c r="BW584" s="49"/>
      <c r="BX584" s="49"/>
      <c r="BY584" s="49"/>
      <c r="BZ584" s="49"/>
      <c r="CA584" s="49"/>
      <c r="CB584" s="49"/>
      <c r="CC584" s="45"/>
    </row>
    <row r="585" spans="3:81" s="47" customFormat="1" x14ac:dyDescent="0.2">
      <c r="C585" s="48"/>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c r="AQ585" s="49"/>
      <c r="AR585" s="49"/>
      <c r="AS585" s="49"/>
      <c r="AT585" s="49"/>
      <c r="AU585" s="49"/>
      <c r="AV585" s="49"/>
      <c r="AW585" s="49"/>
      <c r="AX585" s="49"/>
      <c r="AY585" s="49"/>
      <c r="AZ585" s="49"/>
      <c r="BA585" s="49"/>
      <c r="BB585" s="49"/>
      <c r="BC585" s="49"/>
      <c r="BD585" s="49"/>
      <c r="BE585" s="49"/>
      <c r="BF585" s="49"/>
      <c r="BG585" s="49"/>
      <c r="BH585" s="49"/>
      <c r="BI585" s="49"/>
      <c r="BJ585" s="49"/>
      <c r="BK585" s="49"/>
      <c r="BL585" s="49"/>
      <c r="BM585" s="49"/>
      <c r="BN585" s="49"/>
      <c r="BO585" s="49"/>
      <c r="BP585" s="49"/>
      <c r="BQ585" s="49"/>
      <c r="BR585" s="49"/>
      <c r="BS585" s="49"/>
      <c r="BT585" s="49"/>
      <c r="BU585" s="49"/>
      <c r="BV585" s="49"/>
      <c r="BW585" s="49"/>
      <c r="BX585" s="49"/>
      <c r="BY585" s="49"/>
      <c r="BZ585" s="49"/>
      <c r="CA585" s="49"/>
      <c r="CB585" s="49"/>
      <c r="CC585" s="45"/>
    </row>
    <row r="586" spans="3:81" s="47" customFormat="1" x14ac:dyDescent="0.2">
      <c r="C586" s="48"/>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c r="AQ586" s="49"/>
      <c r="AR586" s="49"/>
      <c r="AS586" s="49"/>
      <c r="AT586" s="49"/>
      <c r="AU586" s="49"/>
      <c r="AV586" s="49"/>
      <c r="AW586" s="49"/>
      <c r="AX586" s="49"/>
      <c r="AY586" s="49"/>
      <c r="AZ586" s="49"/>
      <c r="BA586" s="49"/>
      <c r="BB586" s="49"/>
      <c r="BC586" s="49"/>
      <c r="BD586" s="49"/>
      <c r="BE586" s="49"/>
      <c r="BF586" s="49"/>
      <c r="BG586" s="49"/>
      <c r="BH586" s="49"/>
      <c r="BI586" s="49"/>
      <c r="BJ586" s="49"/>
      <c r="BK586" s="49"/>
      <c r="BL586" s="49"/>
      <c r="BM586" s="49"/>
      <c r="BN586" s="49"/>
      <c r="BO586" s="49"/>
      <c r="BP586" s="49"/>
      <c r="BQ586" s="49"/>
      <c r="BR586" s="49"/>
      <c r="BS586" s="49"/>
      <c r="BT586" s="49"/>
      <c r="BU586" s="49"/>
      <c r="BV586" s="49"/>
      <c r="BW586" s="49"/>
      <c r="BX586" s="49"/>
      <c r="BY586" s="49"/>
      <c r="BZ586" s="49"/>
      <c r="CA586" s="49"/>
      <c r="CB586" s="49"/>
      <c r="CC586" s="45"/>
    </row>
    <row r="587" spans="3:81" s="47" customFormat="1" x14ac:dyDescent="0.2">
      <c r="C587" s="48"/>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c r="AW587" s="49"/>
      <c r="AX587" s="49"/>
      <c r="AY587" s="49"/>
      <c r="AZ587" s="49"/>
      <c r="BA587" s="49"/>
      <c r="BB587" s="49"/>
      <c r="BC587" s="49"/>
      <c r="BD587" s="49"/>
      <c r="BE587" s="49"/>
      <c r="BF587" s="49"/>
      <c r="BG587" s="49"/>
      <c r="BH587" s="49"/>
      <c r="BI587" s="49"/>
      <c r="BJ587" s="49"/>
      <c r="BK587" s="49"/>
      <c r="BL587" s="49"/>
      <c r="BM587" s="49"/>
      <c r="BN587" s="49"/>
      <c r="BO587" s="49"/>
      <c r="BP587" s="49"/>
      <c r="BQ587" s="49"/>
      <c r="BR587" s="49"/>
      <c r="BS587" s="49"/>
      <c r="BT587" s="49"/>
      <c r="BU587" s="49"/>
      <c r="BV587" s="49"/>
      <c r="BW587" s="49"/>
      <c r="BX587" s="49"/>
      <c r="BY587" s="49"/>
      <c r="BZ587" s="49"/>
      <c r="CA587" s="49"/>
      <c r="CB587" s="49"/>
      <c r="CC587" s="45"/>
    </row>
    <row r="588" spans="3:81" s="47" customFormat="1" x14ac:dyDescent="0.2">
      <c r="C588" s="48"/>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c r="BM588" s="49"/>
      <c r="BN588" s="49"/>
      <c r="BO588" s="49"/>
      <c r="BP588" s="49"/>
      <c r="BQ588" s="49"/>
      <c r="BR588" s="49"/>
      <c r="BS588" s="49"/>
      <c r="BT588" s="49"/>
      <c r="BU588" s="49"/>
      <c r="BV588" s="49"/>
      <c r="BW588" s="49"/>
      <c r="BX588" s="49"/>
      <c r="BY588" s="49"/>
      <c r="BZ588" s="49"/>
      <c r="CA588" s="49"/>
      <c r="CB588" s="49"/>
      <c r="CC588" s="45"/>
    </row>
    <row r="589" spans="3:81" s="47" customFormat="1" x14ac:dyDescent="0.2">
      <c r="C589" s="48"/>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c r="AW589" s="49"/>
      <c r="AX589" s="49"/>
      <c r="AY589" s="49"/>
      <c r="AZ589" s="49"/>
      <c r="BA589" s="49"/>
      <c r="BB589" s="49"/>
      <c r="BC589" s="49"/>
      <c r="BD589" s="49"/>
      <c r="BE589" s="49"/>
      <c r="BF589" s="49"/>
      <c r="BG589" s="49"/>
      <c r="BH589" s="49"/>
      <c r="BI589" s="49"/>
      <c r="BJ589" s="49"/>
      <c r="BK589" s="49"/>
      <c r="BL589" s="49"/>
      <c r="BM589" s="49"/>
      <c r="BN589" s="49"/>
      <c r="BO589" s="49"/>
      <c r="BP589" s="49"/>
      <c r="BQ589" s="49"/>
      <c r="BR589" s="49"/>
      <c r="BS589" s="49"/>
      <c r="BT589" s="49"/>
      <c r="BU589" s="49"/>
      <c r="BV589" s="49"/>
      <c r="BW589" s="49"/>
      <c r="BX589" s="49"/>
      <c r="BY589" s="49"/>
      <c r="BZ589" s="49"/>
      <c r="CA589" s="49"/>
      <c r="CB589" s="49"/>
      <c r="CC589" s="45"/>
    </row>
    <row r="590" spans="3:81" s="47" customFormat="1" x14ac:dyDescent="0.2">
      <c r="C590" s="48"/>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c r="AS590" s="49"/>
      <c r="AT590" s="49"/>
      <c r="AU590" s="49"/>
      <c r="AV590" s="49"/>
      <c r="AW590" s="49"/>
      <c r="AX590" s="49"/>
      <c r="AY590" s="49"/>
      <c r="AZ590" s="49"/>
      <c r="BA590" s="49"/>
      <c r="BB590" s="49"/>
      <c r="BC590" s="49"/>
      <c r="BD590" s="49"/>
      <c r="BE590" s="49"/>
      <c r="BF590" s="49"/>
      <c r="BG590" s="49"/>
      <c r="BH590" s="49"/>
      <c r="BI590" s="49"/>
      <c r="BJ590" s="49"/>
      <c r="BK590" s="49"/>
      <c r="BL590" s="49"/>
      <c r="BM590" s="49"/>
      <c r="BN590" s="49"/>
      <c r="BO590" s="49"/>
      <c r="BP590" s="49"/>
      <c r="BQ590" s="49"/>
      <c r="BR590" s="49"/>
      <c r="BS590" s="49"/>
      <c r="BT590" s="49"/>
      <c r="BU590" s="49"/>
      <c r="BV590" s="49"/>
      <c r="BW590" s="49"/>
      <c r="BX590" s="49"/>
      <c r="BY590" s="49"/>
      <c r="BZ590" s="49"/>
      <c r="CA590" s="49"/>
      <c r="CB590" s="49"/>
      <c r="CC590" s="45"/>
    </row>
    <row r="591" spans="3:81" s="47" customFormat="1" x14ac:dyDescent="0.2">
      <c r="C591" s="48"/>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c r="AQ591" s="49"/>
      <c r="AR591" s="49"/>
      <c r="AS591" s="49"/>
      <c r="AT591" s="49"/>
      <c r="AU591" s="49"/>
      <c r="AV591" s="49"/>
      <c r="AW591" s="49"/>
      <c r="AX591" s="49"/>
      <c r="AY591" s="49"/>
      <c r="AZ591" s="49"/>
      <c r="BA591" s="49"/>
      <c r="BB591" s="49"/>
      <c r="BC591" s="49"/>
      <c r="BD591" s="49"/>
      <c r="BE591" s="49"/>
      <c r="BF591" s="49"/>
      <c r="BG591" s="49"/>
      <c r="BH591" s="49"/>
      <c r="BI591" s="49"/>
      <c r="BJ591" s="49"/>
      <c r="BK591" s="49"/>
      <c r="BL591" s="49"/>
      <c r="BM591" s="49"/>
      <c r="BN591" s="49"/>
      <c r="BO591" s="49"/>
      <c r="BP591" s="49"/>
      <c r="BQ591" s="49"/>
      <c r="BR591" s="49"/>
      <c r="BS591" s="49"/>
      <c r="BT591" s="49"/>
      <c r="BU591" s="49"/>
      <c r="BV591" s="49"/>
      <c r="BW591" s="49"/>
      <c r="BX591" s="49"/>
      <c r="BY591" s="49"/>
      <c r="BZ591" s="49"/>
      <c r="CA591" s="49"/>
      <c r="CB591" s="49"/>
      <c r="CC591" s="45"/>
    </row>
    <row r="592" spans="3:81" s="47" customFormat="1" x14ac:dyDescent="0.2">
      <c r="C592" s="48"/>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c r="AQ592" s="49"/>
      <c r="AR592" s="49"/>
      <c r="AS592" s="49"/>
      <c r="AT592" s="49"/>
      <c r="AU592" s="49"/>
      <c r="AV592" s="49"/>
      <c r="AW592" s="49"/>
      <c r="AX592" s="49"/>
      <c r="AY592" s="49"/>
      <c r="AZ592" s="49"/>
      <c r="BA592" s="49"/>
      <c r="BB592" s="49"/>
      <c r="BC592" s="49"/>
      <c r="BD592" s="49"/>
      <c r="BE592" s="49"/>
      <c r="BF592" s="49"/>
      <c r="BG592" s="49"/>
      <c r="BH592" s="49"/>
      <c r="BI592" s="49"/>
      <c r="BJ592" s="49"/>
      <c r="BK592" s="49"/>
      <c r="BL592" s="49"/>
      <c r="BM592" s="49"/>
      <c r="BN592" s="49"/>
      <c r="BO592" s="49"/>
      <c r="BP592" s="49"/>
      <c r="BQ592" s="49"/>
      <c r="BR592" s="49"/>
      <c r="BS592" s="49"/>
      <c r="BT592" s="49"/>
      <c r="BU592" s="49"/>
      <c r="BV592" s="49"/>
      <c r="BW592" s="49"/>
      <c r="BX592" s="49"/>
      <c r="BY592" s="49"/>
      <c r="BZ592" s="49"/>
      <c r="CA592" s="49"/>
      <c r="CB592" s="49"/>
      <c r="CC592" s="45"/>
    </row>
    <row r="593" spans="3:81" s="47" customFormat="1" x14ac:dyDescent="0.2">
      <c r="C593" s="48"/>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c r="AP593" s="49"/>
      <c r="AQ593" s="49"/>
      <c r="AR593" s="49"/>
      <c r="AS593" s="49"/>
      <c r="AT593" s="49"/>
      <c r="AU593" s="49"/>
      <c r="AV593" s="49"/>
      <c r="AW593" s="49"/>
      <c r="AX593" s="49"/>
      <c r="AY593" s="49"/>
      <c r="AZ593" s="49"/>
      <c r="BA593" s="49"/>
      <c r="BB593" s="49"/>
      <c r="BC593" s="49"/>
      <c r="BD593" s="49"/>
      <c r="BE593" s="49"/>
      <c r="BF593" s="49"/>
      <c r="BG593" s="49"/>
      <c r="BH593" s="49"/>
      <c r="BI593" s="49"/>
      <c r="BJ593" s="49"/>
      <c r="BK593" s="49"/>
      <c r="BL593" s="49"/>
      <c r="BM593" s="49"/>
      <c r="BN593" s="49"/>
      <c r="BO593" s="49"/>
      <c r="BP593" s="49"/>
      <c r="BQ593" s="49"/>
      <c r="BR593" s="49"/>
      <c r="BS593" s="49"/>
      <c r="BT593" s="49"/>
      <c r="BU593" s="49"/>
      <c r="BV593" s="49"/>
      <c r="BW593" s="49"/>
      <c r="BX593" s="49"/>
      <c r="BY593" s="49"/>
      <c r="BZ593" s="49"/>
      <c r="CA593" s="49"/>
      <c r="CB593" s="49"/>
      <c r="CC593" s="45"/>
    </row>
    <row r="594" spans="3:81" s="47" customFormat="1" x14ac:dyDescent="0.2">
      <c r="C594" s="48"/>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c r="AQ594" s="49"/>
      <c r="AR594" s="49"/>
      <c r="AS594" s="49"/>
      <c r="AT594" s="49"/>
      <c r="AU594" s="49"/>
      <c r="AV594" s="49"/>
      <c r="AW594" s="49"/>
      <c r="AX594" s="49"/>
      <c r="AY594" s="49"/>
      <c r="AZ594" s="49"/>
      <c r="BA594" s="49"/>
      <c r="BB594" s="49"/>
      <c r="BC594" s="49"/>
      <c r="BD594" s="49"/>
      <c r="BE594" s="49"/>
      <c r="BF594" s="49"/>
      <c r="BG594" s="49"/>
      <c r="BH594" s="49"/>
      <c r="BI594" s="49"/>
      <c r="BJ594" s="49"/>
      <c r="BK594" s="49"/>
      <c r="BL594" s="49"/>
      <c r="BM594" s="49"/>
      <c r="BN594" s="49"/>
      <c r="BO594" s="49"/>
      <c r="BP594" s="49"/>
      <c r="BQ594" s="49"/>
      <c r="BR594" s="49"/>
      <c r="BS594" s="49"/>
      <c r="BT594" s="49"/>
      <c r="BU594" s="49"/>
      <c r="BV594" s="49"/>
      <c r="BW594" s="49"/>
      <c r="BX594" s="49"/>
      <c r="BY594" s="49"/>
      <c r="BZ594" s="49"/>
      <c r="CA594" s="49"/>
      <c r="CB594" s="49"/>
      <c r="CC594" s="45"/>
    </row>
    <row r="595" spans="3:81" s="47" customFormat="1" x14ac:dyDescent="0.2">
      <c r="C595" s="48"/>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c r="AP595" s="49"/>
      <c r="AQ595" s="49"/>
      <c r="AR595" s="49"/>
      <c r="AS595" s="49"/>
      <c r="AT595" s="49"/>
      <c r="AU595" s="49"/>
      <c r="AV595" s="49"/>
      <c r="AW595" s="49"/>
      <c r="AX595" s="49"/>
      <c r="AY595" s="49"/>
      <c r="AZ595" s="49"/>
      <c r="BA595" s="49"/>
      <c r="BB595" s="49"/>
      <c r="BC595" s="49"/>
      <c r="BD595" s="49"/>
      <c r="BE595" s="49"/>
      <c r="BF595" s="49"/>
      <c r="BG595" s="49"/>
      <c r="BH595" s="49"/>
      <c r="BI595" s="49"/>
      <c r="BJ595" s="49"/>
      <c r="BK595" s="49"/>
      <c r="BL595" s="49"/>
      <c r="BM595" s="49"/>
      <c r="BN595" s="49"/>
      <c r="BO595" s="49"/>
      <c r="BP595" s="49"/>
      <c r="BQ595" s="49"/>
      <c r="BR595" s="49"/>
      <c r="BS595" s="49"/>
      <c r="BT595" s="49"/>
      <c r="BU595" s="49"/>
      <c r="BV595" s="49"/>
      <c r="BW595" s="49"/>
      <c r="BX595" s="49"/>
      <c r="BY595" s="49"/>
      <c r="BZ595" s="49"/>
      <c r="CA595" s="49"/>
      <c r="CB595" s="49"/>
      <c r="CC595" s="45"/>
    </row>
    <row r="596" spans="3:81" s="47" customFormat="1" x14ac:dyDescent="0.2">
      <c r="C596" s="48"/>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c r="AP596" s="49"/>
      <c r="AQ596" s="49"/>
      <c r="AR596" s="49"/>
      <c r="AS596" s="49"/>
      <c r="AT596" s="49"/>
      <c r="AU596" s="49"/>
      <c r="AV596" s="49"/>
      <c r="AW596" s="49"/>
      <c r="AX596" s="49"/>
      <c r="AY596" s="49"/>
      <c r="AZ596" s="49"/>
      <c r="BA596" s="49"/>
      <c r="BB596" s="49"/>
      <c r="BC596" s="49"/>
      <c r="BD596" s="49"/>
      <c r="BE596" s="49"/>
      <c r="BF596" s="49"/>
      <c r="BG596" s="49"/>
      <c r="BH596" s="49"/>
      <c r="BI596" s="49"/>
      <c r="BJ596" s="49"/>
      <c r="BK596" s="49"/>
      <c r="BL596" s="49"/>
      <c r="BM596" s="49"/>
      <c r="BN596" s="49"/>
      <c r="BO596" s="49"/>
      <c r="BP596" s="49"/>
      <c r="BQ596" s="49"/>
      <c r="BR596" s="49"/>
      <c r="BS596" s="49"/>
      <c r="BT596" s="49"/>
      <c r="BU596" s="49"/>
      <c r="BV596" s="49"/>
      <c r="BW596" s="49"/>
      <c r="BX596" s="49"/>
      <c r="BY596" s="49"/>
      <c r="BZ596" s="49"/>
      <c r="CA596" s="49"/>
      <c r="CB596" s="49"/>
      <c r="CC596" s="45"/>
    </row>
    <row r="597" spans="3:81" s="47" customFormat="1" x14ac:dyDescent="0.2">
      <c r="C597" s="48"/>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c r="AN597" s="49"/>
      <c r="AO597" s="49"/>
      <c r="AP597" s="49"/>
      <c r="AQ597" s="49"/>
      <c r="AR597" s="49"/>
      <c r="AS597" s="49"/>
      <c r="AT597" s="49"/>
      <c r="AU597" s="49"/>
      <c r="AV597" s="49"/>
      <c r="AW597" s="49"/>
      <c r="AX597" s="49"/>
      <c r="AY597" s="49"/>
      <c r="AZ597" s="49"/>
      <c r="BA597" s="49"/>
      <c r="BB597" s="49"/>
      <c r="BC597" s="49"/>
      <c r="BD597" s="49"/>
      <c r="BE597" s="49"/>
      <c r="BF597" s="49"/>
      <c r="BG597" s="49"/>
      <c r="BH597" s="49"/>
      <c r="BI597" s="49"/>
      <c r="BJ597" s="49"/>
      <c r="BK597" s="49"/>
      <c r="BL597" s="49"/>
      <c r="BM597" s="49"/>
      <c r="BN597" s="49"/>
      <c r="BO597" s="49"/>
      <c r="BP597" s="49"/>
      <c r="BQ597" s="49"/>
      <c r="BR597" s="49"/>
      <c r="BS597" s="49"/>
      <c r="BT597" s="49"/>
      <c r="BU597" s="49"/>
      <c r="BV597" s="49"/>
      <c r="BW597" s="49"/>
      <c r="BX597" s="49"/>
      <c r="BY597" s="49"/>
      <c r="BZ597" s="49"/>
      <c r="CA597" s="49"/>
      <c r="CB597" s="49"/>
      <c r="CC597" s="45"/>
    </row>
    <row r="598" spans="3:81" s="47" customFormat="1" x14ac:dyDescent="0.2">
      <c r="C598" s="48"/>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c r="AN598" s="49"/>
      <c r="AO598" s="49"/>
      <c r="AP598" s="49"/>
      <c r="AQ598" s="49"/>
      <c r="AR598" s="49"/>
      <c r="AS598" s="49"/>
      <c r="AT598" s="49"/>
      <c r="AU598" s="49"/>
      <c r="AV598" s="49"/>
      <c r="AW598" s="49"/>
      <c r="AX598" s="49"/>
      <c r="AY598" s="49"/>
      <c r="AZ598" s="49"/>
      <c r="BA598" s="49"/>
      <c r="BB598" s="49"/>
      <c r="BC598" s="49"/>
      <c r="BD598" s="49"/>
      <c r="BE598" s="49"/>
      <c r="BF598" s="49"/>
      <c r="BG598" s="49"/>
      <c r="BH598" s="49"/>
      <c r="BI598" s="49"/>
      <c r="BJ598" s="49"/>
      <c r="BK598" s="49"/>
      <c r="BL598" s="49"/>
      <c r="BM598" s="49"/>
      <c r="BN598" s="49"/>
      <c r="BO598" s="49"/>
      <c r="BP598" s="49"/>
      <c r="BQ598" s="49"/>
      <c r="BR598" s="49"/>
      <c r="BS598" s="49"/>
      <c r="BT598" s="49"/>
      <c r="BU598" s="49"/>
      <c r="BV598" s="49"/>
      <c r="BW598" s="49"/>
      <c r="BX598" s="49"/>
      <c r="BY598" s="49"/>
      <c r="BZ598" s="49"/>
      <c r="CA598" s="49"/>
      <c r="CB598" s="49"/>
      <c r="CC598" s="45"/>
    </row>
    <row r="599" spans="3:81" s="47" customFormat="1" x14ac:dyDescent="0.2">
      <c r="C599" s="48"/>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c r="AN599" s="49"/>
      <c r="AO599" s="49"/>
      <c r="AP599" s="49"/>
      <c r="AQ599" s="49"/>
      <c r="AR599" s="49"/>
      <c r="AS599" s="49"/>
      <c r="AT599" s="49"/>
      <c r="AU599" s="49"/>
      <c r="AV599" s="49"/>
      <c r="AW599" s="49"/>
      <c r="AX599" s="49"/>
      <c r="AY599" s="49"/>
      <c r="AZ599" s="49"/>
      <c r="BA599" s="49"/>
      <c r="BB599" s="49"/>
      <c r="BC599" s="49"/>
      <c r="BD599" s="49"/>
      <c r="BE599" s="49"/>
      <c r="BF599" s="49"/>
      <c r="BG599" s="49"/>
      <c r="BH599" s="49"/>
      <c r="BI599" s="49"/>
      <c r="BJ599" s="49"/>
      <c r="BK599" s="49"/>
      <c r="BL599" s="49"/>
      <c r="BM599" s="49"/>
      <c r="BN599" s="49"/>
      <c r="BO599" s="49"/>
      <c r="BP599" s="49"/>
      <c r="BQ599" s="49"/>
      <c r="BR599" s="49"/>
      <c r="BS599" s="49"/>
      <c r="BT599" s="49"/>
      <c r="BU599" s="49"/>
      <c r="BV599" s="49"/>
      <c r="BW599" s="49"/>
      <c r="BX599" s="49"/>
      <c r="BY599" s="49"/>
      <c r="BZ599" s="49"/>
      <c r="CA599" s="49"/>
      <c r="CB599" s="49"/>
      <c r="CC599" s="45"/>
    </row>
    <row r="600" spans="3:81" s="47" customFormat="1" x14ac:dyDescent="0.2">
      <c r="C600" s="48"/>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c r="AN600" s="49"/>
      <c r="AO600" s="49"/>
      <c r="AP600" s="49"/>
      <c r="AQ600" s="49"/>
      <c r="AR600" s="49"/>
      <c r="AS600" s="49"/>
      <c r="AT600" s="49"/>
      <c r="AU600" s="49"/>
      <c r="AV600" s="49"/>
      <c r="AW600" s="49"/>
      <c r="AX600" s="49"/>
      <c r="AY600" s="49"/>
      <c r="AZ600" s="49"/>
      <c r="BA600" s="49"/>
      <c r="BB600" s="49"/>
      <c r="BC600" s="49"/>
      <c r="BD600" s="49"/>
      <c r="BE600" s="49"/>
      <c r="BF600" s="49"/>
      <c r="BG600" s="49"/>
      <c r="BH600" s="49"/>
      <c r="BI600" s="49"/>
      <c r="BJ600" s="49"/>
      <c r="BK600" s="49"/>
      <c r="BL600" s="49"/>
      <c r="BM600" s="49"/>
      <c r="BN600" s="49"/>
      <c r="BO600" s="49"/>
      <c r="BP600" s="49"/>
      <c r="BQ600" s="49"/>
      <c r="BR600" s="49"/>
      <c r="BS600" s="49"/>
      <c r="BT600" s="49"/>
      <c r="BU600" s="49"/>
      <c r="BV600" s="49"/>
      <c r="BW600" s="49"/>
      <c r="BX600" s="49"/>
      <c r="BY600" s="49"/>
      <c r="BZ600" s="49"/>
      <c r="CA600" s="49"/>
      <c r="CB600" s="49"/>
      <c r="CC600" s="45"/>
    </row>
    <row r="601" spans="3:81" s="47" customFormat="1" x14ac:dyDescent="0.2">
      <c r="C601" s="48"/>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c r="AN601" s="49"/>
      <c r="AO601" s="49"/>
      <c r="AP601" s="49"/>
      <c r="AQ601" s="49"/>
      <c r="AR601" s="49"/>
      <c r="AS601" s="49"/>
      <c r="AT601" s="49"/>
      <c r="AU601" s="49"/>
      <c r="AV601" s="49"/>
      <c r="AW601" s="49"/>
      <c r="AX601" s="49"/>
      <c r="AY601" s="49"/>
      <c r="AZ601" s="49"/>
      <c r="BA601" s="49"/>
      <c r="BB601" s="49"/>
      <c r="BC601" s="49"/>
      <c r="BD601" s="49"/>
      <c r="BE601" s="49"/>
      <c r="BF601" s="49"/>
      <c r="BG601" s="49"/>
      <c r="BH601" s="49"/>
      <c r="BI601" s="49"/>
      <c r="BJ601" s="49"/>
      <c r="BK601" s="49"/>
      <c r="BL601" s="49"/>
      <c r="BM601" s="49"/>
      <c r="BN601" s="49"/>
      <c r="BO601" s="49"/>
      <c r="BP601" s="49"/>
      <c r="BQ601" s="49"/>
      <c r="BR601" s="49"/>
      <c r="BS601" s="49"/>
      <c r="BT601" s="49"/>
      <c r="BU601" s="49"/>
      <c r="BV601" s="49"/>
      <c r="BW601" s="49"/>
      <c r="BX601" s="49"/>
      <c r="BY601" s="49"/>
      <c r="BZ601" s="49"/>
      <c r="CA601" s="49"/>
      <c r="CB601" s="49"/>
      <c r="CC601" s="45"/>
    </row>
    <row r="602" spans="3:81" s="47" customFormat="1" x14ac:dyDescent="0.2">
      <c r="C602" s="48"/>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c r="AN602" s="49"/>
      <c r="AO602" s="49"/>
      <c r="AP602" s="49"/>
      <c r="AQ602" s="49"/>
      <c r="AR602" s="49"/>
      <c r="AS602" s="49"/>
      <c r="AT602" s="49"/>
      <c r="AU602" s="49"/>
      <c r="AV602" s="49"/>
      <c r="AW602" s="49"/>
      <c r="AX602" s="49"/>
      <c r="AY602" s="49"/>
      <c r="AZ602" s="49"/>
      <c r="BA602" s="49"/>
      <c r="BB602" s="49"/>
      <c r="BC602" s="49"/>
      <c r="BD602" s="49"/>
      <c r="BE602" s="49"/>
      <c r="BF602" s="49"/>
      <c r="BG602" s="49"/>
      <c r="BH602" s="49"/>
      <c r="BI602" s="49"/>
      <c r="BJ602" s="49"/>
      <c r="BK602" s="49"/>
      <c r="BL602" s="49"/>
      <c r="BM602" s="49"/>
      <c r="BN602" s="49"/>
      <c r="BO602" s="49"/>
      <c r="BP602" s="49"/>
      <c r="BQ602" s="49"/>
      <c r="BR602" s="49"/>
      <c r="BS602" s="49"/>
      <c r="BT602" s="49"/>
      <c r="BU602" s="49"/>
      <c r="BV602" s="49"/>
      <c r="BW602" s="49"/>
      <c r="BX602" s="49"/>
      <c r="BY602" s="49"/>
      <c r="BZ602" s="49"/>
      <c r="CA602" s="49"/>
      <c r="CB602" s="49"/>
      <c r="CC602" s="45"/>
    </row>
    <row r="603" spans="3:81" s="47" customFormat="1" x14ac:dyDescent="0.2">
      <c r="C603" s="48"/>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c r="AN603" s="49"/>
      <c r="AO603" s="49"/>
      <c r="AP603" s="49"/>
      <c r="AQ603" s="49"/>
      <c r="AR603" s="49"/>
      <c r="AS603" s="49"/>
      <c r="AT603" s="49"/>
      <c r="AU603" s="49"/>
      <c r="AV603" s="49"/>
      <c r="AW603" s="49"/>
      <c r="AX603" s="49"/>
      <c r="AY603" s="49"/>
      <c r="AZ603" s="49"/>
      <c r="BA603" s="49"/>
      <c r="BB603" s="49"/>
      <c r="BC603" s="49"/>
      <c r="BD603" s="49"/>
      <c r="BE603" s="49"/>
      <c r="BF603" s="49"/>
      <c r="BG603" s="49"/>
      <c r="BH603" s="49"/>
      <c r="BI603" s="49"/>
      <c r="BJ603" s="49"/>
      <c r="BK603" s="49"/>
      <c r="BL603" s="49"/>
      <c r="BM603" s="49"/>
      <c r="BN603" s="49"/>
      <c r="BO603" s="49"/>
      <c r="BP603" s="49"/>
      <c r="BQ603" s="49"/>
      <c r="BR603" s="49"/>
      <c r="BS603" s="49"/>
      <c r="BT603" s="49"/>
      <c r="BU603" s="49"/>
      <c r="BV603" s="49"/>
      <c r="BW603" s="49"/>
      <c r="BX603" s="49"/>
      <c r="BY603" s="49"/>
      <c r="BZ603" s="49"/>
      <c r="CA603" s="49"/>
      <c r="CB603" s="49"/>
      <c r="CC603" s="45"/>
    </row>
    <row r="604" spans="3:81" s="47" customFormat="1" x14ac:dyDescent="0.2">
      <c r="C604" s="48"/>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c r="AN604" s="49"/>
      <c r="AO604" s="49"/>
      <c r="AP604" s="49"/>
      <c r="AQ604" s="49"/>
      <c r="AR604" s="49"/>
      <c r="AS604" s="49"/>
      <c r="AT604" s="49"/>
      <c r="AU604" s="49"/>
      <c r="AV604" s="49"/>
      <c r="AW604" s="49"/>
      <c r="AX604" s="49"/>
      <c r="AY604" s="49"/>
      <c r="AZ604" s="49"/>
      <c r="BA604" s="49"/>
      <c r="BB604" s="49"/>
      <c r="BC604" s="49"/>
      <c r="BD604" s="49"/>
      <c r="BE604" s="49"/>
      <c r="BF604" s="49"/>
      <c r="BG604" s="49"/>
      <c r="BH604" s="49"/>
      <c r="BI604" s="49"/>
      <c r="BJ604" s="49"/>
      <c r="BK604" s="49"/>
      <c r="BL604" s="49"/>
      <c r="BM604" s="49"/>
      <c r="BN604" s="49"/>
      <c r="BO604" s="49"/>
      <c r="BP604" s="49"/>
      <c r="BQ604" s="49"/>
      <c r="BR604" s="49"/>
      <c r="BS604" s="49"/>
      <c r="BT604" s="49"/>
      <c r="BU604" s="49"/>
      <c r="BV604" s="49"/>
      <c r="BW604" s="49"/>
      <c r="BX604" s="49"/>
      <c r="BY604" s="49"/>
      <c r="BZ604" s="49"/>
      <c r="CA604" s="49"/>
      <c r="CB604" s="49"/>
      <c r="CC604" s="45"/>
    </row>
    <row r="605" spans="3:81" s="47" customFormat="1" x14ac:dyDescent="0.2">
      <c r="C605" s="48"/>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c r="AN605" s="49"/>
      <c r="AO605" s="49"/>
      <c r="AP605" s="49"/>
      <c r="AQ605" s="49"/>
      <c r="AR605" s="49"/>
      <c r="AS605" s="49"/>
      <c r="AT605" s="49"/>
      <c r="AU605" s="49"/>
      <c r="AV605" s="49"/>
      <c r="AW605" s="49"/>
      <c r="AX605" s="49"/>
      <c r="AY605" s="49"/>
      <c r="AZ605" s="49"/>
      <c r="BA605" s="49"/>
      <c r="BB605" s="49"/>
      <c r="BC605" s="49"/>
      <c r="BD605" s="49"/>
      <c r="BE605" s="49"/>
      <c r="BF605" s="49"/>
      <c r="BG605" s="49"/>
      <c r="BH605" s="49"/>
      <c r="BI605" s="49"/>
      <c r="BJ605" s="49"/>
      <c r="BK605" s="49"/>
      <c r="BL605" s="49"/>
      <c r="BM605" s="49"/>
      <c r="BN605" s="49"/>
      <c r="BO605" s="49"/>
      <c r="BP605" s="49"/>
      <c r="BQ605" s="49"/>
      <c r="BR605" s="49"/>
      <c r="BS605" s="49"/>
      <c r="BT605" s="49"/>
      <c r="BU605" s="49"/>
      <c r="BV605" s="49"/>
      <c r="BW605" s="49"/>
      <c r="BX605" s="49"/>
      <c r="BY605" s="49"/>
      <c r="BZ605" s="49"/>
      <c r="CA605" s="49"/>
      <c r="CB605" s="49"/>
      <c r="CC605" s="45"/>
    </row>
    <row r="606" spans="3:81" s="47" customFormat="1" x14ac:dyDescent="0.2">
      <c r="C606" s="48"/>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c r="AN606" s="49"/>
      <c r="AO606" s="49"/>
      <c r="AP606" s="49"/>
      <c r="AQ606" s="49"/>
      <c r="AR606" s="49"/>
      <c r="AS606" s="49"/>
      <c r="AT606" s="49"/>
      <c r="AU606" s="49"/>
      <c r="AV606" s="49"/>
      <c r="AW606" s="49"/>
      <c r="AX606" s="49"/>
      <c r="AY606" s="49"/>
      <c r="AZ606" s="49"/>
      <c r="BA606" s="49"/>
      <c r="BB606" s="49"/>
      <c r="BC606" s="49"/>
      <c r="BD606" s="49"/>
      <c r="BE606" s="49"/>
      <c r="BF606" s="49"/>
      <c r="BG606" s="49"/>
      <c r="BH606" s="49"/>
      <c r="BI606" s="49"/>
      <c r="BJ606" s="49"/>
      <c r="BK606" s="49"/>
      <c r="BL606" s="49"/>
      <c r="BM606" s="49"/>
      <c r="BN606" s="49"/>
      <c r="BO606" s="49"/>
      <c r="BP606" s="49"/>
      <c r="BQ606" s="49"/>
      <c r="BR606" s="49"/>
      <c r="BS606" s="49"/>
      <c r="BT606" s="49"/>
      <c r="BU606" s="49"/>
      <c r="BV606" s="49"/>
      <c r="BW606" s="49"/>
      <c r="BX606" s="49"/>
      <c r="BY606" s="49"/>
      <c r="BZ606" s="49"/>
      <c r="CA606" s="49"/>
      <c r="CB606" s="49"/>
      <c r="CC606" s="45"/>
    </row>
    <row r="607" spans="3:81" s="47" customFormat="1" x14ac:dyDescent="0.2">
      <c r="C607" s="48"/>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c r="AN607" s="49"/>
      <c r="AO607" s="49"/>
      <c r="AP607" s="49"/>
      <c r="AQ607" s="49"/>
      <c r="AR607" s="49"/>
      <c r="AS607" s="49"/>
      <c r="AT607" s="49"/>
      <c r="AU607" s="49"/>
      <c r="AV607" s="49"/>
      <c r="AW607" s="49"/>
      <c r="AX607" s="49"/>
      <c r="AY607" s="49"/>
      <c r="AZ607" s="49"/>
      <c r="BA607" s="49"/>
      <c r="BB607" s="49"/>
      <c r="BC607" s="49"/>
      <c r="BD607" s="49"/>
      <c r="BE607" s="49"/>
      <c r="BF607" s="49"/>
      <c r="BG607" s="49"/>
      <c r="BH607" s="49"/>
      <c r="BI607" s="49"/>
      <c r="BJ607" s="49"/>
      <c r="BK607" s="49"/>
      <c r="BL607" s="49"/>
      <c r="BM607" s="49"/>
      <c r="BN607" s="49"/>
      <c r="BO607" s="49"/>
      <c r="BP607" s="49"/>
      <c r="BQ607" s="49"/>
      <c r="BR607" s="49"/>
      <c r="BS607" s="49"/>
      <c r="BT607" s="49"/>
      <c r="BU607" s="49"/>
      <c r="BV607" s="49"/>
      <c r="BW607" s="49"/>
      <c r="BX607" s="49"/>
      <c r="BY607" s="49"/>
      <c r="BZ607" s="49"/>
      <c r="CA607" s="49"/>
      <c r="CB607" s="49"/>
      <c r="CC607" s="45"/>
    </row>
    <row r="608" spans="3:81" s="47" customFormat="1" x14ac:dyDescent="0.2">
      <c r="C608" s="48"/>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c r="AN608" s="49"/>
      <c r="AO608" s="49"/>
      <c r="AP608" s="49"/>
      <c r="AQ608" s="49"/>
      <c r="AR608" s="49"/>
      <c r="AS608" s="49"/>
      <c r="AT608" s="49"/>
      <c r="AU608" s="49"/>
      <c r="AV608" s="49"/>
      <c r="AW608" s="49"/>
      <c r="AX608" s="49"/>
      <c r="AY608" s="49"/>
      <c r="AZ608" s="49"/>
      <c r="BA608" s="49"/>
      <c r="BB608" s="49"/>
      <c r="BC608" s="49"/>
      <c r="BD608" s="49"/>
      <c r="BE608" s="49"/>
      <c r="BF608" s="49"/>
      <c r="BG608" s="49"/>
      <c r="BH608" s="49"/>
      <c r="BI608" s="49"/>
      <c r="BJ608" s="49"/>
      <c r="BK608" s="49"/>
      <c r="BL608" s="49"/>
      <c r="BM608" s="49"/>
      <c r="BN608" s="49"/>
      <c r="BO608" s="49"/>
      <c r="BP608" s="49"/>
      <c r="BQ608" s="49"/>
      <c r="BR608" s="49"/>
      <c r="BS608" s="49"/>
      <c r="BT608" s="49"/>
      <c r="BU608" s="49"/>
      <c r="BV608" s="49"/>
      <c r="BW608" s="49"/>
      <c r="BX608" s="49"/>
      <c r="BY608" s="49"/>
      <c r="BZ608" s="49"/>
      <c r="CA608" s="49"/>
      <c r="CB608" s="49"/>
      <c r="CC608" s="45"/>
    </row>
    <row r="609" spans="3:81" s="47" customFormat="1" x14ac:dyDescent="0.2">
      <c r="C609" s="48"/>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c r="AN609" s="49"/>
      <c r="AO609" s="49"/>
      <c r="AP609" s="49"/>
      <c r="AQ609" s="49"/>
      <c r="AR609" s="49"/>
      <c r="AS609" s="49"/>
      <c r="AT609" s="49"/>
      <c r="AU609" s="49"/>
      <c r="AV609" s="49"/>
      <c r="AW609" s="49"/>
      <c r="AX609" s="49"/>
      <c r="AY609" s="49"/>
      <c r="AZ609" s="49"/>
      <c r="BA609" s="49"/>
      <c r="BB609" s="49"/>
      <c r="BC609" s="49"/>
      <c r="BD609" s="49"/>
      <c r="BE609" s="49"/>
      <c r="BF609" s="49"/>
      <c r="BG609" s="49"/>
      <c r="BH609" s="49"/>
      <c r="BI609" s="49"/>
      <c r="BJ609" s="49"/>
      <c r="BK609" s="49"/>
      <c r="BL609" s="49"/>
      <c r="BM609" s="49"/>
      <c r="BN609" s="49"/>
      <c r="BO609" s="49"/>
      <c r="BP609" s="49"/>
      <c r="BQ609" s="49"/>
      <c r="BR609" s="49"/>
      <c r="BS609" s="49"/>
      <c r="BT609" s="49"/>
      <c r="BU609" s="49"/>
      <c r="BV609" s="49"/>
      <c r="BW609" s="49"/>
      <c r="BX609" s="49"/>
      <c r="BY609" s="49"/>
      <c r="BZ609" s="49"/>
      <c r="CA609" s="49"/>
      <c r="CB609" s="49"/>
      <c r="CC609" s="45"/>
    </row>
    <row r="610" spans="3:81" s="47" customFormat="1" x14ac:dyDescent="0.2">
      <c r="C610" s="48"/>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c r="AP610" s="49"/>
      <c r="AQ610" s="49"/>
      <c r="AR610" s="49"/>
      <c r="AS610" s="49"/>
      <c r="AT610" s="49"/>
      <c r="AU610" s="49"/>
      <c r="AV610" s="49"/>
      <c r="AW610" s="49"/>
      <c r="AX610" s="49"/>
      <c r="AY610" s="49"/>
      <c r="AZ610" s="49"/>
      <c r="BA610" s="49"/>
      <c r="BB610" s="49"/>
      <c r="BC610" s="49"/>
      <c r="BD610" s="49"/>
      <c r="BE610" s="49"/>
      <c r="BF610" s="49"/>
      <c r="BG610" s="49"/>
      <c r="BH610" s="49"/>
      <c r="BI610" s="49"/>
      <c r="BJ610" s="49"/>
      <c r="BK610" s="49"/>
      <c r="BL610" s="49"/>
      <c r="BM610" s="49"/>
      <c r="BN610" s="49"/>
      <c r="BO610" s="49"/>
      <c r="BP610" s="49"/>
      <c r="BQ610" s="49"/>
      <c r="BR610" s="49"/>
      <c r="BS610" s="49"/>
      <c r="BT610" s="49"/>
      <c r="BU610" s="49"/>
      <c r="BV610" s="49"/>
      <c r="BW610" s="49"/>
      <c r="BX610" s="49"/>
      <c r="BY610" s="49"/>
      <c r="BZ610" s="49"/>
      <c r="CA610" s="49"/>
      <c r="CB610" s="49"/>
      <c r="CC610" s="45"/>
    </row>
    <row r="611" spans="3:81" s="47" customFormat="1" x14ac:dyDescent="0.2">
      <c r="C611" s="48"/>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c r="AP611" s="49"/>
      <c r="AQ611" s="49"/>
      <c r="AR611" s="49"/>
      <c r="AS611" s="49"/>
      <c r="AT611" s="49"/>
      <c r="AU611" s="49"/>
      <c r="AV611" s="49"/>
      <c r="AW611" s="49"/>
      <c r="AX611" s="49"/>
      <c r="AY611" s="49"/>
      <c r="AZ611" s="49"/>
      <c r="BA611" s="49"/>
      <c r="BB611" s="49"/>
      <c r="BC611" s="49"/>
      <c r="BD611" s="49"/>
      <c r="BE611" s="49"/>
      <c r="BF611" s="49"/>
      <c r="BG611" s="49"/>
      <c r="BH611" s="49"/>
      <c r="BI611" s="49"/>
      <c r="BJ611" s="49"/>
      <c r="BK611" s="49"/>
      <c r="BL611" s="49"/>
      <c r="BM611" s="49"/>
      <c r="BN611" s="49"/>
      <c r="BO611" s="49"/>
      <c r="BP611" s="49"/>
      <c r="BQ611" s="49"/>
      <c r="BR611" s="49"/>
      <c r="BS611" s="49"/>
      <c r="BT611" s="49"/>
      <c r="BU611" s="49"/>
      <c r="BV611" s="49"/>
      <c r="BW611" s="49"/>
      <c r="BX611" s="49"/>
      <c r="BY611" s="49"/>
      <c r="BZ611" s="49"/>
      <c r="CA611" s="49"/>
      <c r="CB611" s="49"/>
      <c r="CC611" s="45"/>
    </row>
    <row r="612" spans="3:81" s="47" customFormat="1" x14ac:dyDescent="0.2">
      <c r="C612" s="48"/>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c r="AN612" s="49"/>
      <c r="AO612" s="49"/>
      <c r="AP612" s="49"/>
      <c r="AQ612" s="49"/>
      <c r="AR612" s="49"/>
      <c r="AS612" s="49"/>
      <c r="AT612" s="49"/>
      <c r="AU612" s="49"/>
      <c r="AV612" s="49"/>
      <c r="AW612" s="49"/>
      <c r="AX612" s="49"/>
      <c r="AY612" s="49"/>
      <c r="AZ612" s="49"/>
      <c r="BA612" s="49"/>
      <c r="BB612" s="49"/>
      <c r="BC612" s="49"/>
      <c r="BD612" s="49"/>
      <c r="BE612" s="49"/>
      <c r="BF612" s="49"/>
      <c r="BG612" s="49"/>
      <c r="BH612" s="49"/>
      <c r="BI612" s="49"/>
      <c r="BJ612" s="49"/>
      <c r="BK612" s="49"/>
      <c r="BL612" s="49"/>
      <c r="BM612" s="49"/>
      <c r="BN612" s="49"/>
      <c r="BO612" s="49"/>
      <c r="BP612" s="49"/>
      <c r="BQ612" s="49"/>
      <c r="BR612" s="49"/>
      <c r="BS612" s="49"/>
      <c r="BT612" s="49"/>
      <c r="BU612" s="49"/>
      <c r="BV612" s="49"/>
      <c r="BW612" s="49"/>
      <c r="BX612" s="49"/>
      <c r="BY612" s="49"/>
      <c r="BZ612" s="49"/>
      <c r="CA612" s="49"/>
      <c r="CB612" s="49"/>
      <c r="CC612" s="45"/>
    </row>
    <row r="613" spans="3:81" s="47" customFormat="1" x14ac:dyDescent="0.2">
      <c r="C613" s="48"/>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c r="AP613" s="49"/>
      <c r="AQ613" s="49"/>
      <c r="AR613" s="49"/>
      <c r="AS613" s="49"/>
      <c r="AT613" s="49"/>
      <c r="AU613" s="49"/>
      <c r="AV613" s="49"/>
      <c r="AW613" s="49"/>
      <c r="AX613" s="49"/>
      <c r="AY613" s="49"/>
      <c r="AZ613" s="49"/>
      <c r="BA613" s="49"/>
      <c r="BB613" s="49"/>
      <c r="BC613" s="49"/>
      <c r="BD613" s="49"/>
      <c r="BE613" s="49"/>
      <c r="BF613" s="49"/>
      <c r="BG613" s="49"/>
      <c r="BH613" s="49"/>
      <c r="BI613" s="49"/>
      <c r="BJ613" s="49"/>
      <c r="BK613" s="49"/>
      <c r="BL613" s="49"/>
      <c r="BM613" s="49"/>
      <c r="BN613" s="49"/>
      <c r="BO613" s="49"/>
      <c r="BP613" s="49"/>
      <c r="BQ613" s="49"/>
      <c r="BR613" s="49"/>
      <c r="BS613" s="49"/>
      <c r="BT613" s="49"/>
      <c r="BU613" s="49"/>
      <c r="BV613" s="49"/>
      <c r="BW613" s="49"/>
      <c r="BX613" s="49"/>
      <c r="BY613" s="49"/>
      <c r="BZ613" s="49"/>
      <c r="CA613" s="49"/>
      <c r="CB613" s="49"/>
      <c r="CC613" s="45"/>
    </row>
    <row r="614" spans="3:81" s="47" customFormat="1" x14ac:dyDescent="0.2">
      <c r="C614" s="48"/>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c r="AP614" s="49"/>
      <c r="AQ614" s="49"/>
      <c r="AR614" s="49"/>
      <c r="AS614" s="49"/>
      <c r="AT614" s="49"/>
      <c r="AU614" s="49"/>
      <c r="AV614" s="49"/>
      <c r="AW614" s="49"/>
      <c r="AX614" s="49"/>
      <c r="AY614" s="49"/>
      <c r="AZ614" s="49"/>
      <c r="BA614" s="49"/>
      <c r="BB614" s="49"/>
      <c r="BC614" s="49"/>
      <c r="BD614" s="49"/>
      <c r="BE614" s="49"/>
      <c r="BF614" s="49"/>
      <c r="BG614" s="49"/>
      <c r="BH614" s="49"/>
      <c r="BI614" s="49"/>
      <c r="BJ614" s="49"/>
      <c r="BK614" s="49"/>
      <c r="BL614" s="49"/>
      <c r="BM614" s="49"/>
      <c r="BN614" s="49"/>
      <c r="BO614" s="49"/>
      <c r="BP614" s="49"/>
      <c r="BQ614" s="49"/>
      <c r="BR614" s="49"/>
      <c r="BS614" s="49"/>
      <c r="BT614" s="49"/>
      <c r="BU614" s="49"/>
      <c r="BV614" s="49"/>
      <c r="BW614" s="49"/>
      <c r="BX614" s="49"/>
      <c r="BY614" s="49"/>
      <c r="BZ614" s="49"/>
      <c r="CA614" s="49"/>
      <c r="CB614" s="49"/>
      <c r="CC614" s="45"/>
    </row>
    <row r="615" spans="3:81" s="47" customFormat="1" x14ac:dyDescent="0.2">
      <c r="C615" s="48"/>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c r="AN615" s="49"/>
      <c r="AO615" s="49"/>
      <c r="AP615" s="49"/>
      <c r="AQ615" s="49"/>
      <c r="AR615" s="49"/>
      <c r="AS615" s="49"/>
      <c r="AT615" s="49"/>
      <c r="AU615" s="49"/>
      <c r="AV615" s="49"/>
      <c r="AW615" s="49"/>
      <c r="AX615" s="49"/>
      <c r="AY615" s="49"/>
      <c r="AZ615" s="49"/>
      <c r="BA615" s="49"/>
      <c r="BB615" s="49"/>
      <c r="BC615" s="49"/>
      <c r="BD615" s="49"/>
      <c r="BE615" s="49"/>
      <c r="BF615" s="49"/>
      <c r="BG615" s="49"/>
      <c r="BH615" s="49"/>
      <c r="BI615" s="49"/>
      <c r="BJ615" s="49"/>
      <c r="BK615" s="49"/>
      <c r="BL615" s="49"/>
      <c r="BM615" s="49"/>
      <c r="BN615" s="49"/>
      <c r="BO615" s="49"/>
      <c r="BP615" s="49"/>
      <c r="BQ615" s="49"/>
      <c r="BR615" s="49"/>
      <c r="BS615" s="49"/>
      <c r="BT615" s="49"/>
      <c r="BU615" s="49"/>
      <c r="BV615" s="49"/>
      <c r="BW615" s="49"/>
      <c r="BX615" s="49"/>
      <c r="BY615" s="49"/>
      <c r="BZ615" s="49"/>
      <c r="CA615" s="49"/>
      <c r="CB615" s="49"/>
      <c r="CC615" s="45"/>
    </row>
    <row r="616" spans="3:81" s="47" customFormat="1" x14ac:dyDescent="0.2">
      <c r="C616" s="48"/>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c r="AN616" s="49"/>
      <c r="AO616" s="49"/>
      <c r="AP616" s="49"/>
      <c r="AQ616" s="49"/>
      <c r="AR616" s="49"/>
      <c r="AS616" s="49"/>
      <c r="AT616" s="49"/>
      <c r="AU616" s="49"/>
      <c r="AV616" s="49"/>
      <c r="AW616" s="49"/>
      <c r="AX616" s="49"/>
      <c r="AY616" s="49"/>
      <c r="AZ616" s="49"/>
      <c r="BA616" s="49"/>
      <c r="BB616" s="49"/>
      <c r="BC616" s="49"/>
      <c r="BD616" s="49"/>
      <c r="BE616" s="49"/>
      <c r="BF616" s="49"/>
      <c r="BG616" s="49"/>
      <c r="BH616" s="49"/>
      <c r="BI616" s="49"/>
      <c r="BJ616" s="49"/>
      <c r="BK616" s="49"/>
      <c r="BL616" s="49"/>
      <c r="BM616" s="49"/>
      <c r="BN616" s="49"/>
      <c r="BO616" s="49"/>
      <c r="BP616" s="49"/>
      <c r="BQ616" s="49"/>
      <c r="BR616" s="49"/>
      <c r="BS616" s="49"/>
      <c r="BT616" s="49"/>
      <c r="BU616" s="49"/>
      <c r="BV616" s="49"/>
      <c r="BW616" s="49"/>
      <c r="BX616" s="49"/>
      <c r="BY616" s="49"/>
      <c r="BZ616" s="49"/>
      <c r="CA616" s="49"/>
      <c r="CB616" s="49"/>
      <c r="CC616" s="45"/>
    </row>
    <row r="617" spans="3:81" s="47" customFormat="1" x14ac:dyDescent="0.2">
      <c r="C617" s="48"/>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c r="AN617" s="49"/>
      <c r="AO617" s="49"/>
      <c r="AP617" s="49"/>
      <c r="AQ617" s="49"/>
      <c r="AR617" s="49"/>
      <c r="AS617" s="49"/>
      <c r="AT617" s="49"/>
      <c r="AU617" s="49"/>
      <c r="AV617" s="49"/>
      <c r="AW617" s="49"/>
      <c r="AX617" s="49"/>
      <c r="AY617" s="49"/>
      <c r="AZ617" s="49"/>
      <c r="BA617" s="49"/>
      <c r="BB617" s="49"/>
      <c r="BC617" s="49"/>
      <c r="BD617" s="49"/>
      <c r="BE617" s="49"/>
      <c r="BF617" s="49"/>
      <c r="BG617" s="49"/>
      <c r="BH617" s="49"/>
      <c r="BI617" s="49"/>
      <c r="BJ617" s="49"/>
      <c r="BK617" s="49"/>
      <c r="BL617" s="49"/>
      <c r="BM617" s="49"/>
      <c r="BN617" s="49"/>
      <c r="BO617" s="49"/>
      <c r="BP617" s="49"/>
      <c r="BQ617" s="49"/>
      <c r="BR617" s="49"/>
      <c r="BS617" s="49"/>
      <c r="BT617" s="49"/>
      <c r="BU617" s="49"/>
      <c r="BV617" s="49"/>
      <c r="BW617" s="49"/>
      <c r="BX617" s="49"/>
      <c r="BY617" s="49"/>
      <c r="BZ617" s="49"/>
      <c r="CA617" s="49"/>
      <c r="CB617" s="49"/>
      <c r="CC617" s="45"/>
    </row>
    <row r="618" spans="3:81" s="47" customFormat="1" x14ac:dyDescent="0.2">
      <c r="C618" s="48"/>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c r="AN618" s="49"/>
      <c r="AO618" s="49"/>
      <c r="AP618" s="49"/>
      <c r="AQ618" s="49"/>
      <c r="AR618" s="49"/>
      <c r="AS618" s="49"/>
      <c r="AT618" s="49"/>
      <c r="AU618" s="49"/>
      <c r="AV618" s="49"/>
      <c r="AW618" s="49"/>
      <c r="AX618" s="49"/>
      <c r="AY618" s="49"/>
      <c r="AZ618" s="49"/>
      <c r="BA618" s="49"/>
      <c r="BB618" s="49"/>
      <c r="BC618" s="49"/>
      <c r="BD618" s="49"/>
      <c r="BE618" s="49"/>
      <c r="BF618" s="49"/>
      <c r="BG618" s="49"/>
      <c r="BH618" s="49"/>
      <c r="BI618" s="49"/>
      <c r="BJ618" s="49"/>
      <c r="BK618" s="49"/>
      <c r="BL618" s="49"/>
      <c r="BM618" s="49"/>
      <c r="BN618" s="49"/>
      <c r="BO618" s="49"/>
      <c r="BP618" s="49"/>
      <c r="BQ618" s="49"/>
      <c r="BR618" s="49"/>
      <c r="BS618" s="49"/>
      <c r="BT618" s="49"/>
      <c r="BU618" s="49"/>
      <c r="BV618" s="49"/>
      <c r="BW618" s="49"/>
      <c r="BX618" s="49"/>
      <c r="BY618" s="49"/>
      <c r="BZ618" s="49"/>
      <c r="CA618" s="49"/>
      <c r="CB618" s="49"/>
      <c r="CC618" s="45"/>
    </row>
    <row r="619" spans="3:81" s="47" customFormat="1" x14ac:dyDescent="0.2">
      <c r="C619" s="48"/>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c r="AN619" s="49"/>
      <c r="AO619" s="49"/>
      <c r="AP619" s="49"/>
      <c r="AQ619" s="49"/>
      <c r="AR619" s="49"/>
      <c r="AS619" s="49"/>
      <c r="AT619" s="49"/>
      <c r="AU619" s="49"/>
      <c r="AV619" s="49"/>
      <c r="AW619" s="49"/>
      <c r="AX619" s="49"/>
      <c r="AY619" s="49"/>
      <c r="AZ619" s="49"/>
      <c r="BA619" s="49"/>
      <c r="BB619" s="49"/>
      <c r="BC619" s="49"/>
      <c r="BD619" s="49"/>
      <c r="BE619" s="49"/>
      <c r="BF619" s="49"/>
      <c r="BG619" s="49"/>
      <c r="BH619" s="49"/>
      <c r="BI619" s="49"/>
      <c r="BJ619" s="49"/>
      <c r="BK619" s="49"/>
      <c r="BL619" s="49"/>
      <c r="BM619" s="49"/>
      <c r="BN619" s="49"/>
      <c r="BO619" s="49"/>
      <c r="BP619" s="49"/>
      <c r="BQ619" s="49"/>
      <c r="BR619" s="49"/>
      <c r="BS619" s="49"/>
      <c r="BT619" s="49"/>
      <c r="BU619" s="49"/>
      <c r="BV619" s="49"/>
      <c r="BW619" s="49"/>
      <c r="BX619" s="49"/>
      <c r="BY619" s="49"/>
      <c r="BZ619" s="49"/>
      <c r="CA619" s="49"/>
      <c r="CB619" s="49"/>
      <c r="CC619" s="45"/>
    </row>
    <row r="620" spans="3:81" s="47" customFormat="1" x14ac:dyDescent="0.2">
      <c r="C620" s="48"/>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c r="AN620" s="49"/>
      <c r="AO620" s="49"/>
      <c r="AP620" s="49"/>
      <c r="AQ620" s="49"/>
      <c r="AR620" s="49"/>
      <c r="AS620" s="49"/>
      <c r="AT620" s="49"/>
      <c r="AU620" s="49"/>
      <c r="AV620" s="49"/>
      <c r="AW620" s="49"/>
      <c r="AX620" s="49"/>
      <c r="AY620" s="49"/>
      <c r="AZ620" s="49"/>
      <c r="BA620" s="49"/>
      <c r="BB620" s="49"/>
      <c r="BC620" s="49"/>
      <c r="BD620" s="49"/>
      <c r="BE620" s="49"/>
      <c r="BF620" s="49"/>
      <c r="BG620" s="49"/>
      <c r="BH620" s="49"/>
      <c r="BI620" s="49"/>
      <c r="BJ620" s="49"/>
      <c r="BK620" s="49"/>
      <c r="BL620" s="49"/>
      <c r="BM620" s="49"/>
      <c r="BN620" s="49"/>
      <c r="BO620" s="49"/>
      <c r="BP620" s="49"/>
      <c r="BQ620" s="49"/>
      <c r="BR620" s="49"/>
      <c r="BS620" s="49"/>
      <c r="BT620" s="49"/>
      <c r="BU620" s="49"/>
      <c r="BV620" s="49"/>
      <c r="BW620" s="49"/>
      <c r="BX620" s="49"/>
      <c r="BY620" s="49"/>
      <c r="BZ620" s="49"/>
      <c r="CA620" s="49"/>
      <c r="CB620" s="49"/>
      <c r="CC620" s="45"/>
    </row>
    <row r="621" spans="3:81" s="47" customFormat="1" x14ac:dyDescent="0.2">
      <c r="C621" s="48"/>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c r="AN621" s="49"/>
      <c r="AO621" s="49"/>
      <c r="AP621" s="49"/>
      <c r="AQ621" s="49"/>
      <c r="AR621" s="49"/>
      <c r="AS621" s="49"/>
      <c r="AT621" s="49"/>
      <c r="AU621" s="49"/>
      <c r="AV621" s="49"/>
      <c r="AW621" s="49"/>
      <c r="AX621" s="49"/>
      <c r="AY621" s="49"/>
      <c r="AZ621" s="49"/>
      <c r="BA621" s="49"/>
      <c r="BB621" s="49"/>
      <c r="BC621" s="49"/>
      <c r="BD621" s="49"/>
      <c r="BE621" s="49"/>
      <c r="BF621" s="49"/>
      <c r="BG621" s="49"/>
      <c r="BH621" s="49"/>
      <c r="BI621" s="49"/>
      <c r="BJ621" s="49"/>
      <c r="BK621" s="49"/>
      <c r="BL621" s="49"/>
      <c r="BM621" s="49"/>
      <c r="BN621" s="49"/>
      <c r="BO621" s="49"/>
      <c r="BP621" s="49"/>
      <c r="BQ621" s="49"/>
      <c r="BR621" s="49"/>
      <c r="BS621" s="49"/>
      <c r="BT621" s="49"/>
      <c r="BU621" s="49"/>
      <c r="BV621" s="49"/>
      <c r="BW621" s="49"/>
      <c r="BX621" s="49"/>
      <c r="BY621" s="49"/>
      <c r="BZ621" s="49"/>
      <c r="CA621" s="49"/>
      <c r="CB621" s="49"/>
      <c r="CC621" s="45"/>
    </row>
    <row r="622" spans="3:81" s="47" customFormat="1" x14ac:dyDescent="0.2">
      <c r="C622" s="48"/>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c r="AP622" s="49"/>
      <c r="AQ622" s="49"/>
      <c r="AR622" s="49"/>
      <c r="AS622" s="49"/>
      <c r="AT622" s="49"/>
      <c r="AU622" s="49"/>
      <c r="AV622" s="49"/>
      <c r="AW622" s="49"/>
      <c r="AX622" s="49"/>
      <c r="AY622" s="49"/>
      <c r="AZ622" s="49"/>
      <c r="BA622" s="49"/>
      <c r="BB622" s="49"/>
      <c r="BC622" s="49"/>
      <c r="BD622" s="49"/>
      <c r="BE622" s="49"/>
      <c r="BF622" s="49"/>
      <c r="BG622" s="49"/>
      <c r="BH622" s="49"/>
      <c r="BI622" s="49"/>
      <c r="BJ622" s="49"/>
      <c r="BK622" s="49"/>
      <c r="BL622" s="49"/>
      <c r="BM622" s="49"/>
      <c r="BN622" s="49"/>
      <c r="BO622" s="49"/>
      <c r="BP622" s="49"/>
      <c r="BQ622" s="49"/>
      <c r="BR622" s="49"/>
      <c r="BS622" s="49"/>
      <c r="BT622" s="49"/>
      <c r="BU622" s="49"/>
      <c r="BV622" s="49"/>
      <c r="BW622" s="49"/>
      <c r="BX622" s="49"/>
      <c r="BY622" s="49"/>
      <c r="BZ622" s="49"/>
      <c r="CA622" s="49"/>
      <c r="CB622" s="49"/>
      <c r="CC622" s="45"/>
    </row>
    <row r="623" spans="3:81" s="47" customFormat="1" x14ac:dyDescent="0.2">
      <c r="C623" s="48"/>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c r="AN623" s="49"/>
      <c r="AO623" s="49"/>
      <c r="AP623" s="49"/>
      <c r="AQ623" s="49"/>
      <c r="AR623" s="49"/>
      <c r="AS623" s="49"/>
      <c r="AT623" s="49"/>
      <c r="AU623" s="49"/>
      <c r="AV623" s="49"/>
      <c r="AW623" s="49"/>
      <c r="AX623" s="49"/>
      <c r="AY623" s="49"/>
      <c r="AZ623" s="49"/>
      <c r="BA623" s="49"/>
      <c r="BB623" s="49"/>
      <c r="BC623" s="49"/>
      <c r="BD623" s="49"/>
      <c r="BE623" s="49"/>
      <c r="BF623" s="49"/>
      <c r="BG623" s="49"/>
      <c r="BH623" s="49"/>
      <c r="BI623" s="49"/>
      <c r="BJ623" s="49"/>
      <c r="BK623" s="49"/>
      <c r="BL623" s="49"/>
      <c r="BM623" s="49"/>
      <c r="BN623" s="49"/>
      <c r="BO623" s="49"/>
      <c r="BP623" s="49"/>
      <c r="BQ623" s="49"/>
      <c r="BR623" s="49"/>
      <c r="BS623" s="49"/>
      <c r="BT623" s="49"/>
      <c r="BU623" s="49"/>
      <c r="BV623" s="49"/>
      <c r="BW623" s="49"/>
      <c r="BX623" s="49"/>
      <c r="BY623" s="49"/>
      <c r="BZ623" s="49"/>
      <c r="CA623" s="49"/>
      <c r="CB623" s="49"/>
      <c r="CC623" s="45"/>
    </row>
    <row r="624" spans="3:81" s="47" customFormat="1" x14ac:dyDescent="0.2">
      <c r="C624" s="48"/>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c r="AN624" s="49"/>
      <c r="AO624" s="49"/>
      <c r="AP624" s="49"/>
      <c r="AQ624" s="49"/>
      <c r="AR624" s="49"/>
      <c r="AS624" s="49"/>
      <c r="AT624" s="49"/>
      <c r="AU624" s="49"/>
      <c r="AV624" s="49"/>
      <c r="AW624" s="49"/>
      <c r="AX624" s="49"/>
      <c r="AY624" s="49"/>
      <c r="AZ624" s="49"/>
      <c r="BA624" s="49"/>
      <c r="BB624" s="49"/>
      <c r="BC624" s="49"/>
      <c r="BD624" s="49"/>
      <c r="BE624" s="49"/>
      <c r="BF624" s="49"/>
      <c r="BG624" s="49"/>
      <c r="BH624" s="49"/>
      <c r="BI624" s="49"/>
      <c r="BJ624" s="49"/>
      <c r="BK624" s="49"/>
      <c r="BL624" s="49"/>
      <c r="BM624" s="49"/>
      <c r="BN624" s="49"/>
      <c r="BO624" s="49"/>
      <c r="BP624" s="49"/>
      <c r="BQ624" s="49"/>
      <c r="BR624" s="49"/>
      <c r="BS624" s="49"/>
      <c r="BT624" s="49"/>
      <c r="BU624" s="49"/>
      <c r="BV624" s="49"/>
      <c r="BW624" s="49"/>
      <c r="BX624" s="49"/>
      <c r="BY624" s="49"/>
      <c r="BZ624" s="49"/>
      <c r="CA624" s="49"/>
      <c r="CB624" s="49"/>
      <c r="CC624" s="45"/>
    </row>
    <row r="625" spans="3:81" s="47" customFormat="1" x14ac:dyDescent="0.2">
      <c r="C625" s="48"/>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c r="AN625" s="49"/>
      <c r="AO625" s="49"/>
      <c r="AP625" s="49"/>
      <c r="AQ625" s="49"/>
      <c r="AR625" s="49"/>
      <c r="AS625" s="49"/>
      <c r="AT625" s="49"/>
      <c r="AU625" s="49"/>
      <c r="AV625" s="49"/>
      <c r="AW625" s="49"/>
      <c r="AX625" s="49"/>
      <c r="AY625" s="49"/>
      <c r="AZ625" s="49"/>
      <c r="BA625" s="49"/>
      <c r="BB625" s="49"/>
      <c r="BC625" s="49"/>
      <c r="BD625" s="49"/>
      <c r="BE625" s="49"/>
      <c r="BF625" s="49"/>
      <c r="BG625" s="49"/>
      <c r="BH625" s="49"/>
      <c r="BI625" s="49"/>
      <c r="BJ625" s="49"/>
      <c r="BK625" s="49"/>
      <c r="BL625" s="49"/>
      <c r="BM625" s="49"/>
      <c r="BN625" s="49"/>
      <c r="BO625" s="49"/>
      <c r="BP625" s="49"/>
      <c r="BQ625" s="49"/>
      <c r="BR625" s="49"/>
      <c r="BS625" s="49"/>
      <c r="BT625" s="49"/>
      <c r="BU625" s="49"/>
      <c r="BV625" s="49"/>
      <c r="BW625" s="49"/>
      <c r="BX625" s="49"/>
      <c r="BY625" s="49"/>
      <c r="BZ625" s="49"/>
      <c r="CA625" s="49"/>
      <c r="CB625" s="49"/>
      <c r="CC625" s="45"/>
    </row>
    <row r="626" spans="3:81" s="47" customFormat="1" x14ac:dyDescent="0.2">
      <c r="C626" s="48"/>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c r="AN626" s="49"/>
      <c r="AO626" s="49"/>
      <c r="AP626" s="49"/>
      <c r="AQ626" s="49"/>
      <c r="AR626" s="49"/>
      <c r="AS626" s="49"/>
      <c r="AT626" s="49"/>
      <c r="AU626" s="49"/>
      <c r="AV626" s="49"/>
      <c r="AW626" s="49"/>
      <c r="AX626" s="49"/>
      <c r="AY626" s="49"/>
      <c r="AZ626" s="49"/>
      <c r="BA626" s="49"/>
      <c r="BB626" s="49"/>
      <c r="BC626" s="49"/>
      <c r="BD626" s="49"/>
      <c r="BE626" s="49"/>
      <c r="BF626" s="49"/>
      <c r="BG626" s="49"/>
      <c r="BH626" s="49"/>
      <c r="BI626" s="49"/>
      <c r="BJ626" s="49"/>
      <c r="BK626" s="49"/>
      <c r="BL626" s="49"/>
      <c r="BM626" s="49"/>
      <c r="BN626" s="49"/>
      <c r="BO626" s="49"/>
      <c r="BP626" s="49"/>
      <c r="BQ626" s="49"/>
      <c r="BR626" s="49"/>
      <c r="BS626" s="49"/>
      <c r="BT626" s="49"/>
      <c r="BU626" s="49"/>
      <c r="BV626" s="49"/>
      <c r="BW626" s="49"/>
      <c r="BX626" s="49"/>
      <c r="BY626" s="49"/>
      <c r="BZ626" s="49"/>
      <c r="CA626" s="49"/>
      <c r="CB626" s="49"/>
      <c r="CC626" s="45"/>
    </row>
    <row r="627" spans="3:81" s="47" customFormat="1" x14ac:dyDescent="0.2">
      <c r="C627" s="48"/>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c r="AN627" s="49"/>
      <c r="AO627" s="49"/>
      <c r="AP627" s="49"/>
      <c r="AQ627" s="49"/>
      <c r="AR627" s="49"/>
      <c r="AS627" s="49"/>
      <c r="AT627" s="49"/>
      <c r="AU627" s="49"/>
      <c r="AV627" s="49"/>
      <c r="AW627" s="49"/>
      <c r="AX627" s="49"/>
      <c r="AY627" s="49"/>
      <c r="AZ627" s="49"/>
      <c r="BA627" s="49"/>
      <c r="BB627" s="49"/>
      <c r="BC627" s="49"/>
      <c r="BD627" s="49"/>
      <c r="BE627" s="49"/>
      <c r="BF627" s="49"/>
      <c r="BG627" s="49"/>
      <c r="BH627" s="49"/>
      <c r="BI627" s="49"/>
      <c r="BJ627" s="49"/>
      <c r="BK627" s="49"/>
      <c r="BL627" s="49"/>
      <c r="BM627" s="49"/>
      <c r="BN627" s="49"/>
      <c r="BO627" s="49"/>
      <c r="BP627" s="49"/>
      <c r="BQ627" s="49"/>
      <c r="BR627" s="49"/>
      <c r="BS627" s="49"/>
      <c r="BT627" s="49"/>
      <c r="BU627" s="49"/>
      <c r="BV627" s="49"/>
      <c r="BW627" s="49"/>
      <c r="BX627" s="49"/>
      <c r="BY627" s="49"/>
      <c r="BZ627" s="49"/>
      <c r="CA627" s="49"/>
      <c r="CB627" s="49"/>
      <c r="CC627" s="45"/>
    </row>
    <row r="628" spans="3:81" s="47" customFormat="1" x14ac:dyDescent="0.2">
      <c r="C628" s="48"/>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c r="AN628" s="49"/>
      <c r="AO628" s="49"/>
      <c r="AP628" s="49"/>
      <c r="AQ628" s="49"/>
      <c r="AR628" s="49"/>
      <c r="AS628" s="49"/>
      <c r="AT628" s="49"/>
      <c r="AU628" s="49"/>
      <c r="AV628" s="49"/>
      <c r="AW628" s="49"/>
      <c r="AX628" s="49"/>
      <c r="AY628" s="49"/>
      <c r="AZ628" s="49"/>
      <c r="BA628" s="49"/>
      <c r="BB628" s="49"/>
      <c r="BC628" s="49"/>
      <c r="BD628" s="49"/>
      <c r="BE628" s="49"/>
      <c r="BF628" s="49"/>
      <c r="BG628" s="49"/>
      <c r="BH628" s="49"/>
      <c r="BI628" s="49"/>
      <c r="BJ628" s="49"/>
      <c r="BK628" s="49"/>
      <c r="BL628" s="49"/>
      <c r="BM628" s="49"/>
      <c r="BN628" s="49"/>
      <c r="BO628" s="49"/>
      <c r="BP628" s="49"/>
      <c r="BQ628" s="49"/>
      <c r="BR628" s="49"/>
      <c r="BS628" s="49"/>
      <c r="BT628" s="49"/>
      <c r="BU628" s="49"/>
      <c r="BV628" s="49"/>
      <c r="BW628" s="49"/>
      <c r="BX628" s="49"/>
      <c r="BY628" s="49"/>
      <c r="BZ628" s="49"/>
      <c r="CA628" s="49"/>
      <c r="CB628" s="49"/>
      <c r="CC628" s="45"/>
    </row>
    <row r="629" spans="3:81" s="47" customFormat="1" x14ac:dyDescent="0.2">
      <c r="C629" s="48"/>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c r="AN629" s="49"/>
      <c r="AO629" s="49"/>
      <c r="AP629" s="49"/>
      <c r="AQ629" s="49"/>
      <c r="AR629" s="49"/>
      <c r="AS629" s="49"/>
      <c r="AT629" s="49"/>
      <c r="AU629" s="49"/>
      <c r="AV629" s="49"/>
      <c r="AW629" s="49"/>
      <c r="AX629" s="49"/>
      <c r="AY629" s="49"/>
      <c r="AZ629" s="49"/>
      <c r="BA629" s="49"/>
      <c r="BB629" s="49"/>
      <c r="BC629" s="49"/>
      <c r="BD629" s="49"/>
      <c r="BE629" s="49"/>
      <c r="BF629" s="49"/>
      <c r="BG629" s="49"/>
      <c r="BH629" s="49"/>
      <c r="BI629" s="49"/>
      <c r="BJ629" s="49"/>
      <c r="BK629" s="49"/>
      <c r="BL629" s="49"/>
      <c r="BM629" s="49"/>
      <c r="BN629" s="49"/>
      <c r="BO629" s="49"/>
      <c r="BP629" s="49"/>
      <c r="BQ629" s="49"/>
      <c r="BR629" s="49"/>
      <c r="BS629" s="49"/>
      <c r="BT629" s="49"/>
      <c r="BU629" s="49"/>
      <c r="BV629" s="49"/>
      <c r="BW629" s="49"/>
      <c r="BX629" s="49"/>
      <c r="BY629" s="49"/>
      <c r="BZ629" s="49"/>
      <c r="CA629" s="49"/>
      <c r="CB629" s="49"/>
      <c r="CC629" s="45"/>
    </row>
    <row r="630" spans="3:81" s="47" customFormat="1" x14ac:dyDescent="0.2">
      <c r="C630" s="48"/>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c r="AN630" s="49"/>
      <c r="AO630" s="49"/>
      <c r="AP630" s="49"/>
      <c r="AQ630" s="49"/>
      <c r="AR630" s="49"/>
      <c r="AS630" s="49"/>
      <c r="AT630" s="49"/>
      <c r="AU630" s="49"/>
      <c r="AV630" s="49"/>
      <c r="AW630" s="49"/>
      <c r="AX630" s="49"/>
      <c r="AY630" s="49"/>
      <c r="AZ630" s="49"/>
      <c r="BA630" s="49"/>
      <c r="BB630" s="49"/>
      <c r="BC630" s="49"/>
      <c r="BD630" s="49"/>
      <c r="BE630" s="49"/>
      <c r="BF630" s="49"/>
      <c r="BG630" s="49"/>
      <c r="BH630" s="49"/>
      <c r="BI630" s="49"/>
      <c r="BJ630" s="49"/>
      <c r="BK630" s="49"/>
      <c r="BL630" s="49"/>
      <c r="BM630" s="49"/>
      <c r="BN630" s="49"/>
      <c r="BO630" s="49"/>
      <c r="BP630" s="49"/>
      <c r="BQ630" s="49"/>
      <c r="BR630" s="49"/>
      <c r="BS630" s="49"/>
      <c r="BT630" s="49"/>
      <c r="BU630" s="49"/>
      <c r="BV630" s="49"/>
      <c r="BW630" s="49"/>
      <c r="BX630" s="49"/>
      <c r="BY630" s="49"/>
      <c r="BZ630" s="49"/>
      <c r="CA630" s="49"/>
      <c r="CB630" s="49"/>
      <c r="CC630" s="45"/>
    </row>
    <row r="631" spans="3:81" s="47" customFormat="1" x14ac:dyDescent="0.2">
      <c r="C631" s="48"/>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c r="AN631" s="49"/>
      <c r="AO631" s="49"/>
      <c r="AP631" s="49"/>
      <c r="AQ631" s="49"/>
      <c r="AR631" s="49"/>
      <c r="AS631" s="49"/>
      <c r="AT631" s="49"/>
      <c r="AU631" s="49"/>
      <c r="AV631" s="49"/>
      <c r="AW631" s="49"/>
      <c r="AX631" s="49"/>
      <c r="AY631" s="49"/>
      <c r="AZ631" s="49"/>
      <c r="BA631" s="49"/>
      <c r="BB631" s="49"/>
      <c r="BC631" s="49"/>
      <c r="BD631" s="49"/>
      <c r="BE631" s="49"/>
      <c r="BF631" s="49"/>
      <c r="BG631" s="49"/>
      <c r="BH631" s="49"/>
      <c r="BI631" s="49"/>
      <c r="BJ631" s="49"/>
      <c r="BK631" s="49"/>
      <c r="BL631" s="49"/>
      <c r="BM631" s="49"/>
      <c r="BN631" s="49"/>
      <c r="BO631" s="49"/>
      <c r="BP631" s="49"/>
      <c r="BQ631" s="49"/>
      <c r="BR631" s="49"/>
      <c r="BS631" s="49"/>
      <c r="BT631" s="49"/>
      <c r="BU631" s="49"/>
      <c r="BV631" s="49"/>
      <c r="BW631" s="49"/>
      <c r="BX631" s="49"/>
      <c r="BY631" s="49"/>
      <c r="BZ631" s="49"/>
      <c r="CA631" s="49"/>
      <c r="CB631" s="49"/>
      <c r="CC631" s="45"/>
    </row>
    <row r="632" spans="3:81" s="47" customFormat="1" x14ac:dyDescent="0.2">
      <c r="C632" s="48"/>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c r="AN632" s="49"/>
      <c r="AO632" s="49"/>
      <c r="AP632" s="49"/>
      <c r="AQ632" s="49"/>
      <c r="AR632" s="49"/>
      <c r="AS632" s="49"/>
      <c r="AT632" s="49"/>
      <c r="AU632" s="49"/>
      <c r="AV632" s="49"/>
      <c r="AW632" s="49"/>
      <c r="AX632" s="49"/>
      <c r="AY632" s="49"/>
      <c r="AZ632" s="49"/>
      <c r="BA632" s="49"/>
      <c r="BB632" s="49"/>
      <c r="BC632" s="49"/>
      <c r="BD632" s="49"/>
      <c r="BE632" s="49"/>
      <c r="BF632" s="49"/>
      <c r="BG632" s="49"/>
      <c r="BH632" s="49"/>
      <c r="BI632" s="49"/>
      <c r="BJ632" s="49"/>
      <c r="BK632" s="49"/>
      <c r="BL632" s="49"/>
      <c r="BM632" s="49"/>
      <c r="BN632" s="49"/>
      <c r="BO632" s="49"/>
      <c r="BP632" s="49"/>
      <c r="BQ632" s="49"/>
      <c r="BR632" s="49"/>
      <c r="BS632" s="49"/>
      <c r="BT632" s="49"/>
      <c r="BU632" s="49"/>
      <c r="BV632" s="49"/>
      <c r="BW632" s="49"/>
      <c r="BX632" s="49"/>
      <c r="BY632" s="49"/>
      <c r="BZ632" s="49"/>
      <c r="CA632" s="49"/>
      <c r="CB632" s="49"/>
      <c r="CC632" s="45"/>
    </row>
    <row r="633" spans="3:81" s="47" customFormat="1" x14ac:dyDescent="0.2">
      <c r="C633" s="48"/>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c r="AN633" s="49"/>
      <c r="AO633" s="49"/>
      <c r="AP633" s="49"/>
      <c r="AQ633" s="49"/>
      <c r="AR633" s="49"/>
      <c r="AS633" s="49"/>
      <c r="AT633" s="49"/>
      <c r="AU633" s="49"/>
      <c r="AV633" s="49"/>
      <c r="AW633" s="49"/>
      <c r="AX633" s="49"/>
      <c r="AY633" s="49"/>
      <c r="AZ633" s="49"/>
      <c r="BA633" s="49"/>
      <c r="BB633" s="49"/>
      <c r="BC633" s="49"/>
      <c r="BD633" s="49"/>
      <c r="BE633" s="49"/>
      <c r="BF633" s="49"/>
      <c r="BG633" s="49"/>
      <c r="BH633" s="49"/>
      <c r="BI633" s="49"/>
      <c r="BJ633" s="49"/>
      <c r="BK633" s="49"/>
      <c r="BL633" s="49"/>
      <c r="BM633" s="49"/>
      <c r="BN633" s="49"/>
      <c r="BO633" s="49"/>
      <c r="BP633" s="49"/>
      <c r="BQ633" s="49"/>
      <c r="BR633" s="49"/>
      <c r="BS633" s="49"/>
      <c r="BT633" s="49"/>
      <c r="BU633" s="49"/>
      <c r="BV633" s="49"/>
      <c r="BW633" s="49"/>
      <c r="BX633" s="49"/>
      <c r="BY633" s="49"/>
      <c r="BZ633" s="49"/>
      <c r="CA633" s="49"/>
      <c r="CB633" s="49"/>
      <c r="CC633" s="45"/>
    </row>
    <row r="634" spans="3:81" s="47" customFormat="1" x14ac:dyDescent="0.2">
      <c r="C634" s="48"/>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c r="AN634" s="49"/>
      <c r="AO634" s="49"/>
      <c r="AP634" s="49"/>
      <c r="AQ634" s="49"/>
      <c r="AR634" s="49"/>
      <c r="AS634" s="49"/>
      <c r="AT634" s="49"/>
      <c r="AU634" s="49"/>
      <c r="AV634" s="49"/>
      <c r="AW634" s="49"/>
      <c r="AX634" s="49"/>
      <c r="AY634" s="49"/>
      <c r="AZ634" s="49"/>
      <c r="BA634" s="49"/>
      <c r="BB634" s="49"/>
      <c r="BC634" s="49"/>
      <c r="BD634" s="49"/>
      <c r="BE634" s="49"/>
      <c r="BF634" s="49"/>
      <c r="BG634" s="49"/>
      <c r="BH634" s="49"/>
      <c r="BI634" s="49"/>
      <c r="BJ634" s="49"/>
      <c r="BK634" s="49"/>
      <c r="BL634" s="49"/>
      <c r="BM634" s="49"/>
      <c r="BN634" s="49"/>
      <c r="BO634" s="49"/>
      <c r="BP634" s="49"/>
      <c r="BQ634" s="49"/>
      <c r="BR634" s="49"/>
      <c r="BS634" s="49"/>
      <c r="BT634" s="49"/>
      <c r="BU634" s="49"/>
      <c r="BV634" s="49"/>
      <c r="BW634" s="49"/>
      <c r="BX634" s="49"/>
      <c r="BY634" s="49"/>
      <c r="BZ634" s="49"/>
      <c r="CA634" s="49"/>
      <c r="CB634" s="49"/>
      <c r="CC634" s="45"/>
    </row>
    <row r="635" spans="3:81" s="47" customFormat="1" x14ac:dyDescent="0.2">
      <c r="C635" s="48"/>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c r="AN635" s="49"/>
      <c r="AO635" s="49"/>
      <c r="AP635" s="49"/>
      <c r="AQ635" s="49"/>
      <c r="AR635" s="49"/>
      <c r="AS635" s="49"/>
      <c r="AT635" s="49"/>
      <c r="AU635" s="49"/>
      <c r="AV635" s="49"/>
      <c r="AW635" s="49"/>
      <c r="AX635" s="49"/>
      <c r="AY635" s="49"/>
      <c r="AZ635" s="49"/>
      <c r="BA635" s="49"/>
      <c r="BB635" s="49"/>
      <c r="BC635" s="49"/>
      <c r="BD635" s="49"/>
      <c r="BE635" s="49"/>
      <c r="BF635" s="49"/>
      <c r="BG635" s="49"/>
      <c r="BH635" s="49"/>
      <c r="BI635" s="49"/>
      <c r="BJ635" s="49"/>
      <c r="BK635" s="49"/>
      <c r="BL635" s="49"/>
      <c r="BM635" s="49"/>
      <c r="BN635" s="49"/>
      <c r="BO635" s="49"/>
      <c r="BP635" s="49"/>
      <c r="BQ635" s="49"/>
      <c r="BR635" s="49"/>
      <c r="BS635" s="49"/>
      <c r="BT635" s="49"/>
      <c r="BU635" s="49"/>
      <c r="BV635" s="49"/>
      <c r="BW635" s="49"/>
      <c r="BX635" s="49"/>
      <c r="BY635" s="49"/>
      <c r="BZ635" s="49"/>
      <c r="CA635" s="49"/>
      <c r="CB635" s="49"/>
      <c r="CC635" s="45"/>
    </row>
    <row r="636" spans="3:81" s="47" customFormat="1" x14ac:dyDescent="0.2">
      <c r="C636" s="48"/>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c r="AN636" s="49"/>
      <c r="AO636" s="49"/>
      <c r="AP636" s="49"/>
      <c r="AQ636" s="49"/>
      <c r="AR636" s="49"/>
      <c r="AS636" s="49"/>
      <c r="AT636" s="49"/>
      <c r="AU636" s="49"/>
      <c r="AV636" s="49"/>
      <c r="AW636" s="49"/>
      <c r="AX636" s="49"/>
      <c r="AY636" s="49"/>
      <c r="AZ636" s="49"/>
      <c r="BA636" s="49"/>
      <c r="BB636" s="49"/>
      <c r="BC636" s="49"/>
      <c r="BD636" s="49"/>
      <c r="BE636" s="49"/>
      <c r="BF636" s="49"/>
      <c r="BG636" s="49"/>
      <c r="BH636" s="49"/>
      <c r="BI636" s="49"/>
      <c r="BJ636" s="49"/>
      <c r="BK636" s="49"/>
      <c r="BL636" s="49"/>
      <c r="BM636" s="49"/>
      <c r="BN636" s="49"/>
      <c r="BO636" s="49"/>
      <c r="BP636" s="49"/>
      <c r="BQ636" s="49"/>
      <c r="BR636" s="49"/>
      <c r="BS636" s="49"/>
      <c r="BT636" s="49"/>
      <c r="BU636" s="49"/>
      <c r="BV636" s="49"/>
      <c r="BW636" s="49"/>
      <c r="BX636" s="49"/>
      <c r="BY636" s="49"/>
      <c r="BZ636" s="49"/>
      <c r="CA636" s="49"/>
      <c r="CB636" s="49"/>
      <c r="CC636" s="45"/>
    </row>
    <row r="637" spans="3:81" s="47" customFormat="1" x14ac:dyDescent="0.2">
      <c r="C637" s="48"/>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c r="AN637" s="49"/>
      <c r="AO637" s="49"/>
      <c r="AP637" s="49"/>
      <c r="AQ637" s="49"/>
      <c r="AR637" s="49"/>
      <c r="AS637" s="49"/>
      <c r="AT637" s="49"/>
      <c r="AU637" s="49"/>
      <c r="AV637" s="49"/>
      <c r="AW637" s="49"/>
      <c r="AX637" s="49"/>
      <c r="AY637" s="49"/>
      <c r="AZ637" s="49"/>
      <c r="BA637" s="49"/>
      <c r="BB637" s="49"/>
      <c r="BC637" s="49"/>
      <c r="BD637" s="49"/>
      <c r="BE637" s="49"/>
      <c r="BF637" s="49"/>
      <c r="BG637" s="49"/>
      <c r="BH637" s="49"/>
      <c r="BI637" s="49"/>
      <c r="BJ637" s="49"/>
      <c r="BK637" s="49"/>
      <c r="BL637" s="49"/>
      <c r="BM637" s="49"/>
      <c r="BN637" s="49"/>
      <c r="BO637" s="49"/>
      <c r="BP637" s="49"/>
      <c r="BQ637" s="49"/>
      <c r="BR637" s="49"/>
      <c r="BS637" s="49"/>
      <c r="BT637" s="49"/>
      <c r="BU637" s="49"/>
      <c r="BV637" s="49"/>
      <c r="BW637" s="49"/>
      <c r="BX637" s="49"/>
      <c r="BY637" s="49"/>
      <c r="BZ637" s="49"/>
      <c r="CA637" s="49"/>
      <c r="CB637" s="49"/>
      <c r="CC637" s="45"/>
    </row>
    <row r="638" spans="3:81" s="47" customFormat="1" x14ac:dyDescent="0.2">
      <c r="C638" s="48"/>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c r="AN638" s="49"/>
      <c r="AO638" s="49"/>
      <c r="AP638" s="49"/>
      <c r="AQ638" s="49"/>
      <c r="AR638" s="49"/>
      <c r="AS638" s="49"/>
      <c r="AT638" s="49"/>
      <c r="AU638" s="49"/>
      <c r="AV638" s="49"/>
      <c r="AW638" s="49"/>
      <c r="AX638" s="49"/>
      <c r="AY638" s="49"/>
      <c r="AZ638" s="49"/>
      <c r="BA638" s="49"/>
      <c r="BB638" s="49"/>
      <c r="BC638" s="49"/>
      <c r="BD638" s="49"/>
      <c r="BE638" s="49"/>
      <c r="BF638" s="49"/>
      <c r="BG638" s="49"/>
      <c r="BH638" s="49"/>
      <c r="BI638" s="49"/>
      <c r="BJ638" s="49"/>
      <c r="BK638" s="49"/>
      <c r="BL638" s="49"/>
      <c r="BM638" s="49"/>
      <c r="BN638" s="49"/>
      <c r="BO638" s="49"/>
      <c r="BP638" s="49"/>
      <c r="BQ638" s="49"/>
      <c r="BR638" s="49"/>
      <c r="BS638" s="49"/>
      <c r="BT638" s="49"/>
      <c r="BU638" s="49"/>
      <c r="BV638" s="49"/>
      <c r="BW638" s="49"/>
      <c r="BX638" s="49"/>
      <c r="BY638" s="49"/>
      <c r="BZ638" s="49"/>
      <c r="CA638" s="49"/>
      <c r="CB638" s="49"/>
      <c r="CC638" s="45"/>
    </row>
    <row r="639" spans="3:81" s="47" customFormat="1" x14ac:dyDescent="0.2">
      <c r="C639" s="48"/>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c r="AN639" s="49"/>
      <c r="AO639" s="49"/>
      <c r="AP639" s="49"/>
      <c r="AQ639" s="49"/>
      <c r="AR639" s="49"/>
      <c r="AS639" s="49"/>
      <c r="AT639" s="49"/>
      <c r="AU639" s="49"/>
      <c r="AV639" s="49"/>
      <c r="AW639" s="49"/>
      <c r="AX639" s="49"/>
      <c r="AY639" s="49"/>
      <c r="AZ639" s="49"/>
      <c r="BA639" s="49"/>
      <c r="BB639" s="49"/>
      <c r="BC639" s="49"/>
      <c r="BD639" s="49"/>
      <c r="BE639" s="49"/>
      <c r="BF639" s="49"/>
      <c r="BG639" s="49"/>
      <c r="BH639" s="49"/>
      <c r="BI639" s="49"/>
      <c r="BJ639" s="49"/>
      <c r="BK639" s="49"/>
      <c r="BL639" s="49"/>
      <c r="BM639" s="49"/>
      <c r="BN639" s="49"/>
      <c r="BO639" s="49"/>
      <c r="BP639" s="49"/>
      <c r="BQ639" s="49"/>
      <c r="BR639" s="49"/>
      <c r="BS639" s="49"/>
      <c r="BT639" s="49"/>
      <c r="BU639" s="49"/>
      <c r="BV639" s="49"/>
      <c r="BW639" s="49"/>
      <c r="BX639" s="49"/>
      <c r="BY639" s="49"/>
      <c r="BZ639" s="49"/>
      <c r="CA639" s="49"/>
      <c r="CB639" s="49"/>
      <c r="CC639" s="45"/>
    </row>
    <row r="640" spans="3:81" s="47" customFormat="1" x14ac:dyDescent="0.2">
      <c r="C640" s="48"/>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c r="AN640" s="49"/>
      <c r="AO640" s="49"/>
      <c r="AP640" s="49"/>
      <c r="AQ640" s="49"/>
      <c r="AR640" s="49"/>
      <c r="AS640" s="49"/>
      <c r="AT640" s="49"/>
      <c r="AU640" s="49"/>
      <c r="AV640" s="49"/>
      <c r="AW640" s="49"/>
      <c r="AX640" s="49"/>
      <c r="AY640" s="49"/>
      <c r="AZ640" s="49"/>
      <c r="BA640" s="49"/>
      <c r="BB640" s="49"/>
      <c r="BC640" s="49"/>
      <c r="BD640" s="49"/>
      <c r="BE640" s="49"/>
      <c r="BF640" s="49"/>
      <c r="BG640" s="49"/>
      <c r="BH640" s="49"/>
      <c r="BI640" s="49"/>
      <c r="BJ640" s="49"/>
      <c r="BK640" s="49"/>
      <c r="BL640" s="49"/>
      <c r="BM640" s="49"/>
      <c r="BN640" s="49"/>
      <c r="BO640" s="49"/>
      <c r="BP640" s="49"/>
      <c r="BQ640" s="49"/>
      <c r="BR640" s="49"/>
      <c r="BS640" s="49"/>
      <c r="BT640" s="49"/>
      <c r="BU640" s="49"/>
      <c r="BV640" s="49"/>
      <c r="BW640" s="49"/>
      <c r="BX640" s="49"/>
      <c r="BY640" s="49"/>
      <c r="BZ640" s="49"/>
      <c r="CA640" s="49"/>
      <c r="CB640" s="49"/>
      <c r="CC640" s="45"/>
    </row>
    <row r="641" spans="3:83" s="47" customFormat="1" x14ac:dyDescent="0.2">
      <c r="C641" s="48"/>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c r="AN641" s="49"/>
      <c r="AO641" s="49"/>
      <c r="AP641" s="49"/>
      <c r="AQ641" s="49"/>
      <c r="AR641" s="49"/>
      <c r="AS641" s="49"/>
      <c r="AT641" s="49"/>
      <c r="AU641" s="49"/>
      <c r="AV641" s="49"/>
      <c r="AW641" s="49"/>
      <c r="AX641" s="49"/>
      <c r="AY641" s="49"/>
      <c r="AZ641" s="49"/>
      <c r="BA641" s="49"/>
      <c r="BB641" s="49"/>
      <c r="BC641" s="49"/>
      <c r="BD641" s="49"/>
      <c r="BE641" s="49"/>
      <c r="BF641" s="49"/>
      <c r="BG641" s="49"/>
      <c r="BH641" s="49"/>
      <c r="BI641" s="49"/>
      <c r="BJ641" s="49"/>
      <c r="BK641" s="49"/>
      <c r="BL641" s="49"/>
      <c r="BM641" s="49"/>
      <c r="BN641" s="49"/>
      <c r="BO641" s="49"/>
      <c r="BP641" s="49"/>
      <c r="BQ641" s="49"/>
      <c r="BR641" s="49"/>
      <c r="BS641" s="49"/>
      <c r="BT641" s="49"/>
      <c r="BU641" s="49"/>
      <c r="BV641" s="49"/>
      <c r="BW641" s="49"/>
      <c r="BX641" s="49"/>
      <c r="BY641" s="49"/>
      <c r="BZ641" s="49"/>
      <c r="CA641" s="49"/>
      <c r="CB641" s="49"/>
      <c r="CC641" s="45"/>
    </row>
    <row r="642" spans="3:83" s="47" customFormat="1" x14ac:dyDescent="0.2">
      <c r="C642" s="48"/>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c r="AN642" s="49"/>
      <c r="AO642" s="49"/>
      <c r="AP642" s="49"/>
      <c r="AQ642" s="49"/>
      <c r="AR642" s="49"/>
      <c r="AS642" s="49"/>
      <c r="AT642" s="49"/>
      <c r="AU642" s="49"/>
      <c r="AV642" s="49"/>
      <c r="AW642" s="49"/>
      <c r="AX642" s="49"/>
      <c r="AY642" s="49"/>
      <c r="AZ642" s="49"/>
      <c r="BA642" s="49"/>
      <c r="BB642" s="49"/>
      <c r="BC642" s="49"/>
      <c r="BD642" s="49"/>
      <c r="BE642" s="49"/>
      <c r="BF642" s="49"/>
      <c r="BG642" s="49"/>
      <c r="BH642" s="49"/>
      <c r="BI642" s="49"/>
      <c r="BJ642" s="49"/>
      <c r="BK642" s="49"/>
      <c r="BL642" s="49"/>
      <c r="BM642" s="49"/>
      <c r="BN642" s="49"/>
      <c r="BO642" s="49"/>
      <c r="BP642" s="49"/>
      <c r="BQ642" s="49"/>
      <c r="BR642" s="49"/>
      <c r="BS642" s="49"/>
      <c r="BT642" s="49"/>
      <c r="BU642" s="49"/>
      <c r="BV642" s="49"/>
      <c r="BW642" s="49"/>
      <c r="BX642" s="49"/>
      <c r="BY642" s="49"/>
      <c r="BZ642" s="49"/>
      <c r="CA642" s="49"/>
      <c r="CB642" s="49"/>
      <c r="CC642" s="45"/>
      <c r="CD642" s="22"/>
      <c r="CE642" s="22"/>
    </row>
    <row r="643" spans="3:83" s="47" customFormat="1" x14ac:dyDescent="0.2">
      <c r="C643" s="48"/>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c r="AN643" s="49"/>
      <c r="AO643" s="49"/>
      <c r="AP643" s="49"/>
      <c r="AQ643" s="49"/>
      <c r="AR643" s="49"/>
      <c r="AS643" s="49"/>
      <c r="AT643" s="49"/>
      <c r="AU643" s="49"/>
      <c r="AV643" s="49"/>
      <c r="AW643" s="49"/>
      <c r="AX643" s="49"/>
      <c r="AY643" s="49"/>
      <c r="AZ643" s="49"/>
      <c r="BA643" s="49"/>
      <c r="BB643" s="49"/>
      <c r="BC643" s="49"/>
      <c r="BD643" s="49"/>
      <c r="BE643" s="49"/>
      <c r="BF643" s="49"/>
      <c r="BG643" s="49"/>
      <c r="BH643" s="49"/>
      <c r="BI643" s="49"/>
      <c r="BJ643" s="49"/>
      <c r="BK643" s="49"/>
      <c r="BL643" s="49"/>
      <c r="BM643" s="49"/>
      <c r="BN643" s="49"/>
      <c r="BO643" s="49"/>
      <c r="BP643" s="49"/>
      <c r="BQ643" s="49"/>
      <c r="BR643" s="49"/>
      <c r="BS643" s="49"/>
      <c r="BT643" s="49"/>
      <c r="BU643" s="49"/>
      <c r="BV643" s="49"/>
      <c r="BW643" s="49"/>
      <c r="BX643" s="49"/>
      <c r="BY643" s="49"/>
      <c r="BZ643" s="49"/>
      <c r="CA643" s="49"/>
      <c r="CB643" s="49"/>
      <c r="CC643" s="45"/>
      <c r="CD643" s="22"/>
      <c r="CE643" s="22"/>
    </row>
  </sheetData>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CM89"/>
  <sheetViews>
    <sheetView view="pageBreakPreview" zoomScale="90" zoomScaleNormal="150" zoomScaleSheetLayoutView="90" workbookViewId="0">
      <selection activeCell="B7" sqref="B7:BY7"/>
    </sheetView>
  </sheetViews>
  <sheetFormatPr defaultRowHeight="12.75" x14ac:dyDescent="0.2"/>
  <cols>
    <col min="1" max="1" width="9.140625" style="22"/>
    <col min="2" max="2" width="4.28515625" style="47" customWidth="1"/>
    <col min="3" max="3" width="0.7109375" style="47" customWidth="1"/>
    <col min="4" max="4" width="0.7109375" style="48" customWidth="1"/>
    <col min="5" max="5" width="2.28515625" style="49" customWidth="1"/>
    <col min="6" max="6" width="0.5703125" style="49" customWidth="1"/>
    <col min="7" max="7" width="2.28515625" style="49" customWidth="1"/>
    <col min="8" max="8" width="0.5703125" style="49" customWidth="1"/>
    <col min="9" max="9" width="2.28515625" style="49" customWidth="1"/>
    <col min="10" max="10" width="0.5703125" style="49" customWidth="1"/>
    <col min="11" max="11" width="2.28515625" style="49" customWidth="1"/>
    <col min="12" max="12" width="0.5703125" style="49" customWidth="1"/>
    <col min="13" max="13" width="2.28515625" style="49" customWidth="1"/>
    <col min="14" max="14" width="0.5703125" style="49" customWidth="1"/>
    <col min="15" max="15" width="2.28515625" style="49" customWidth="1"/>
    <col min="16" max="18" width="0.5703125" style="49" customWidth="1"/>
    <col min="19" max="19" width="5" style="49" customWidth="1"/>
    <col min="20" max="21" width="0.5703125" style="49" customWidth="1"/>
    <col min="22" max="22" width="2.28515625" style="49" customWidth="1"/>
    <col min="23" max="23" width="0.5703125" style="49" customWidth="1"/>
    <col min="24" max="24" width="2.28515625" style="49" customWidth="1"/>
    <col min="25" max="25" width="0.5703125" style="49" customWidth="1"/>
    <col min="26" max="26" width="2.28515625" style="49" customWidth="1"/>
    <col min="27" max="27" width="0.5703125" style="49" customWidth="1"/>
    <col min="28" max="28" width="2.28515625" style="49" customWidth="1"/>
    <col min="29" max="29" width="0.5703125" style="49" customWidth="1"/>
    <col min="30" max="30" width="2.28515625" style="49" customWidth="1"/>
    <col min="31" max="31" width="0.5703125" style="49" customWidth="1"/>
    <col min="32" max="32" width="2.28515625" style="49" customWidth="1"/>
    <col min="33" max="33" width="0.5703125" style="49" customWidth="1"/>
    <col min="34" max="34" width="2.28515625" style="49" customWidth="1"/>
    <col min="35" max="35" width="0.5703125" style="49" customWidth="1"/>
    <col min="36" max="36" width="2.28515625" style="49" customWidth="1"/>
    <col min="37" max="37" width="0.5703125" style="49" customWidth="1"/>
    <col min="38" max="38" width="2.28515625" style="49" customWidth="1"/>
    <col min="39" max="39" width="0.5703125" style="49" customWidth="1"/>
    <col min="40" max="41" width="1.28515625" style="49" customWidth="1"/>
    <col min="42" max="42" width="0.5703125" style="49" customWidth="1"/>
    <col min="43" max="43" width="2.28515625" style="49" customWidth="1"/>
    <col min="44" max="44" width="0.5703125" style="49" customWidth="1"/>
    <col min="45" max="45" width="2.28515625" style="49" customWidth="1"/>
    <col min="46" max="46" width="0.5703125" style="49" customWidth="1"/>
    <col min="47" max="47" width="2.28515625" style="49" customWidth="1"/>
    <col min="48" max="48" width="0.5703125" style="49" customWidth="1"/>
    <col min="49" max="49" width="2.28515625" style="49" customWidth="1"/>
    <col min="50" max="50" width="0.5703125" style="49" customWidth="1"/>
    <col min="51" max="51" width="2.28515625" style="49" customWidth="1"/>
    <col min="52" max="52" width="0.5703125" style="49" customWidth="1"/>
    <col min="53" max="53" width="0.7109375" style="49" customWidth="1"/>
    <col min="54" max="54" width="0.5703125" style="49" customWidth="1"/>
    <col min="55" max="55" width="2.28515625" style="49" customWidth="1"/>
    <col min="56" max="56" width="0.5703125" style="49" customWidth="1"/>
    <col min="57" max="57" width="2.28515625" style="49" customWidth="1"/>
    <col min="58" max="58" width="0.5703125" style="49" customWidth="1"/>
    <col min="59" max="59" width="2.28515625" style="49" customWidth="1"/>
    <col min="60" max="60" width="0.5703125" style="49" customWidth="1"/>
    <col min="61" max="61" width="2.28515625" style="49" customWidth="1"/>
    <col min="62" max="62" width="0.5703125" style="49" customWidth="1"/>
    <col min="63" max="63" width="2.28515625" style="49" customWidth="1"/>
    <col min="64" max="64" width="0.5703125" style="49" customWidth="1"/>
    <col min="65" max="65" width="2.28515625" style="49" customWidth="1"/>
    <col min="66" max="66" width="0.5703125" style="49" customWidth="1"/>
    <col min="67" max="67" width="2.28515625" style="49" customWidth="1"/>
    <col min="68" max="68" width="0.5703125" style="49" customWidth="1"/>
    <col min="69" max="69" width="2.28515625" style="49" customWidth="1"/>
    <col min="70" max="70" width="0.5703125" style="49" customWidth="1"/>
    <col min="71" max="71" width="2.28515625" style="49" customWidth="1"/>
    <col min="72" max="72" width="0.5703125" style="49" customWidth="1"/>
    <col min="73" max="73" width="2.28515625" style="49" customWidth="1"/>
    <col min="74" max="74" width="0.5703125" style="49" customWidth="1"/>
    <col min="75" max="75" width="2.28515625" style="49" customWidth="1"/>
    <col min="76" max="76" width="0.5703125" style="49" customWidth="1"/>
    <col min="77" max="77" width="2.28515625" style="45" customWidth="1"/>
    <col min="78" max="79" width="9.140625" style="21"/>
    <col min="80" max="81" width="9.140625" style="21" hidden="1" customWidth="1"/>
    <col min="82" max="84" width="9.140625" style="21"/>
    <col min="85" max="16384" width="9.140625" style="22"/>
  </cols>
  <sheetData>
    <row r="1" spans="2:91" ht="15" customHeight="1" x14ac:dyDescent="0.2">
      <c r="B1" s="42"/>
      <c r="C1" s="42"/>
      <c r="D1" s="43"/>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Z1" s="2"/>
      <c r="CA1" s="2"/>
    </row>
    <row r="2" spans="2:91" x14ac:dyDescent="0.2">
      <c r="B2" s="42"/>
      <c r="C2" s="42"/>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Z2" s="2"/>
      <c r="CA2" s="2"/>
    </row>
    <row r="3" spans="2:91" x14ac:dyDescent="0.2">
      <c r="B3" s="42"/>
      <c r="C3" s="42"/>
      <c r="D3" s="43"/>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Z3" s="2"/>
      <c r="CA3" s="2"/>
      <c r="CB3" s="98" t="s">
        <v>14</v>
      </c>
      <c r="CC3" s="98" t="b">
        <v>0</v>
      </c>
    </row>
    <row r="4" spans="2:91" ht="12" customHeight="1" x14ac:dyDescent="0.2">
      <c r="B4" s="42"/>
      <c r="C4" s="42"/>
      <c r="D4" s="43"/>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Z4" s="2"/>
      <c r="CA4" s="2"/>
    </row>
    <row r="5" spans="2:91" ht="7.5" customHeight="1" x14ac:dyDescent="0.2">
      <c r="B5" s="19"/>
      <c r="C5" s="19"/>
      <c r="D5" s="20"/>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2"/>
      <c r="CA5" s="2"/>
    </row>
    <row r="6" spans="2:91" ht="15" customHeight="1" x14ac:dyDescent="0.2">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97"/>
      <c r="CA6" s="97"/>
    </row>
    <row r="7" spans="2:91" ht="26.25" customHeight="1" x14ac:dyDescent="0.4">
      <c r="B7" s="402" t="s">
        <v>150</v>
      </c>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101"/>
      <c r="CA7" s="101"/>
    </row>
    <row r="8" spans="2:91" ht="12.75" customHeight="1" x14ac:dyDescent="0.2">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row>
    <row r="9" spans="2:91" ht="12.75" customHeight="1" x14ac:dyDescent="0.25">
      <c r="B9" s="285" t="s">
        <v>126</v>
      </c>
      <c r="C9" s="285"/>
      <c r="D9" s="285"/>
      <c r="E9" s="285"/>
      <c r="F9" s="285"/>
      <c r="G9" s="285"/>
      <c r="H9" s="285"/>
      <c r="I9" s="285"/>
      <c r="J9" s="285"/>
      <c r="K9" s="285"/>
      <c r="L9" s="285"/>
      <c r="M9" s="285"/>
      <c r="N9" s="285"/>
      <c r="O9" s="285"/>
      <c r="P9" s="285"/>
      <c r="Q9" s="285"/>
      <c r="R9" s="285"/>
      <c r="S9" s="285"/>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364">
        <f ca="1">TODAY()</f>
        <v>44369</v>
      </c>
      <c r="BN9" s="364"/>
      <c r="BO9" s="364"/>
      <c r="BP9" s="364"/>
      <c r="BQ9" s="364"/>
      <c r="BR9" s="364"/>
      <c r="BS9" s="364"/>
      <c r="BT9" s="364"/>
      <c r="BU9" s="364"/>
      <c r="BV9" s="364"/>
      <c r="BW9" s="364"/>
      <c r="BX9" s="86"/>
      <c r="BY9" s="86"/>
      <c r="BZ9" s="86"/>
      <c r="CA9" s="86"/>
    </row>
    <row r="10" spans="2:91" x14ac:dyDescent="0.2">
      <c r="B10" s="19"/>
      <c r="C10" s="19"/>
      <c r="D10" s="20"/>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1" customFormat="1" ht="12.75" customHeight="1" x14ac:dyDescent="0.2">
      <c r="B11" s="203" t="s">
        <v>136</v>
      </c>
      <c r="C11" s="203"/>
      <c r="D11" s="203"/>
      <c r="E11" s="203"/>
      <c r="F11" s="203"/>
      <c r="G11" s="203"/>
      <c r="H11" s="203"/>
      <c r="I11" s="203"/>
      <c r="J11" s="203"/>
      <c r="K11" s="203"/>
      <c r="L11" s="286" t="s">
        <v>162</v>
      </c>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
      <c r="CA11" s="2"/>
      <c r="CG11" s="22"/>
      <c r="CH11" s="22"/>
      <c r="CI11" s="22"/>
      <c r="CJ11" s="22"/>
      <c r="CK11" s="22"/>
      <c r="CL11" s="22"/>
      <c r="CM11" s="22"/>
    </row>
    <row r="12" spans="2:91" s="21" customFormat="1" ht="18" x14ac:dyDescent="0.2">
      <c r="B12" s="203" t="s">
        <v>137</v>
      </c>
      <c r="C12" s="203"/>
      <c r="D12" s="203"/>
      <c r="E12" s="203"/>
      <c r="F12" s="203"/>
      <c r="G12" s="203"/>
      <c r="H12" s="203"/>
      <c r="I12" s="203"/>
      <c r="J12" s="203"/>
      <c r="K12" s="203"/>
      <c r="L12" s="203"/>
      <c r="M12" s="203"/>
      <c r="N12" s="203"/>
      <c r="O12" s="203"/>
      <c r="P12" s="203"/>
      <c r="Q12" s="203"/>
      <c r="R12" s="203"/>
      <c r="S12" s="203"/>
      <c r="T12" s="203"/>
      <c r="U12" s="203"/>
      <c r="V12" s="203"/>
      <c r="W12" s="203"/>
      <c r="X12" s="203"/>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
      <c r="CA12" s="2"/>
      <c r="CG12" s="22"/>
      <c r="CH12" s="22"/>
      <c r="CI12" s="22"/>
      <c r="CJ12" s="22"/>
      <c r="CK12" s="22"/>
      <c r="CL12" s="22"/>
      <c r="CM12" s="22"/>
    </row>
    <row r="13" spans="2:91" s="21" customFormat="1" ht="18" x14ac:dyDescent="0.2">
      <c r="B13" s="268" t="s">
        <v>128</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70" t="str">
        <f>IF(Úvod!H20="","",Úvod!H20)</f>
        <v/>
      </c>
      <c r="AN13" s="270"/>
      <c r="AO13" s="270"/>
      <c r="AP13" s="270"/>
      <c r="AQ13" s="270"/>
      <c r="AR13" s="270"/>
      <c r="AS13" s="270"/>
      <c r="AT13" s="270"/>
      <c r="AU13" s="270"/>
      <c r="AV13" s="270"/>
      <c r="AW13" s="270"/>
      <c r="AX13" s="270"/>
      <c r="AY13" s="270"/>
      <c r="AZ13" s="270"/>
      <c r="BA13" s="270"/>
      <c r="BB13" s="270"/>
      <c r="BC13" s="270"/>
      <c r="BD13" s="24"/>
      <c r="BE13" s="24"/>
      <c r="BF13" s="24"/>
      <c r="BG13" s="24"/>
      <c r="BH13" s="24"/>
      <c r="BI13" s="24"/>
      <c r="BJ13" s="24"/>
      <c r="BK13" s="24"/>
      <c r="BL13" s="24"/>
      <c r="BM13" s="24"/>
      <c r="BN13" s="24"/>
      <c r="BO13" s="24"/>
      <c r="BP13" s="24"/>
      <c r="BQ13" s="24"/>
      <c r="BR13" s="24"/>
      <c r="BS13" s="24"/>
      <c r="BT13" s="24"/>
      <c r="BU13" s="24"/>
      <c r="BV13" s="24"/>
      <c r="BW13" s="24"/>
      <c r="BX13" s="24"/>
      <c r="BY13" s="24"/>
      <c r="BZ13" s="2"/>
      <c r="CA13" s="2"/>
      <c r="CG13" s="22"/>
      <c r="CH13" s="22"/>
      <c r="CI13" s="22"/>
      <c r="CJ13" s="22"/>
      <c r="CK13" s="22"/>
      <c r="CL13" s="22"/>
      <c r="CM13" s="22"/>
    </row>
    <row r="14" spans="2:91" s="21" customFormat="1" ht="18" x14ac:dyDescent="0.2">
      <c r="B14" s="268" t="s">
        <v>129</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t="str">
        <f>IF(Úvod!H21="","",Úvod!H21)</f>
        <v/>
      </c>
      <c r="AN14" s="270"/>
      <c r="AO14" s="270"/>
      <c r="AP14" s="270"/>
      <c r="AQ14" s="270"/>
      <c r="AR14" s="270"/>
      <c r="AS14" s="270"/>
      <c r="AT14" s="270"/>
      <c r="AU14" s="270"/>
      <c r="AV14" s="270"/>
      <c r="AW14" s="270"/>
      <c r="AX14" s="270"/>
      <c r="AY14" s="270"/>
      <c r="AZ14" s="270"/>
      <c r="BA14" s="270"/>
      <c r="BB14" s="270"/>
      <c r="BC14" s="270"/>
      <c r="BD14" s="24"/>
      <c r="BE14" s="24"/>
      <c r="BF14" s="24"/>
      <c r="BG14" s="24"/>
      <c r="BH14" s="24"/>
      <c r="BI14" s="24"/>
      <c r="BJ14" s="24"/>
      <c r="BK14" s="24"/>
      <c r="BL14" s="24"/>
      <c r="BM14" s="24"/>
      <c r="BN14" s="24"/>
      <c r="BO14" s="24"/>
      <c r="BP14" s="24"/>
      <c r="BQ14" s="24"/>
      <c r="BR14" s="24"/>
      <c r="BS14" s="24"/>
      <c r="BT14" s="24"/>
      <c r="BU14" s="24"/>
      <c r="BV14" s="24"/>
      <c r="BW14" s="24"/>
      <c r="BX14" s="24"/>
      <c r="BY14" s="24"/>
      <c r="BZ14" s="2"/>
      <c r="CA14" s="2"/>
      <c r="CG14" s="22"/>
      <c r="CH14" s="22"/>
      <c r="CI14" s="22"/>
      <c r="CJ14" s="22"/>
      <c r="CK14" s="22"/>
      <c r="CL14" s="22"/>
      <c r="CM14" s="22"/>
    </row>
    <row r="15" spans="2:91" s="21" customFormat="1" x14ac:dyDescent="0.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
      <c r="BO15" s="2"/>
      <c r="BP15" s="2"/>
      <c r="BQ15" s="2"/>
      <c r="BR15" s="2"/>
      <c r="BS15" s="2"/>
      <c r="BT15" s="2"/>
      <c r="BU15" s="2"/>
      <c r="BV15" s="2"/>
      <c r="BW15" s="2"/>
      <c r="BX15" s="2"/>
      <c r="BY15" s="3"/>
      <c r="BZ15" s="2"/>
      <c r="CA15" s="2"/>
      <c r="CG15" s="22"/>
      <c r="CH15" s="22"/>
      <c r="CI15" s="22"/>
      <c r="CJ15" s="22"/>
      <c r="CK15" s="22"/>
      <c r="CL15" s="22"/>
      <c r="CM15" s="22"/>
    </row>
    <row r="16" spans="2:91" s="21" customFormat="1" ht="18" customHeight="1" x14ac:dyDescent="0.2">
      <c r="B16" s="352" t="s">
        <v>133</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4"/>
      <c r="CA16" s="24"/>
      <c r="CG16" s="22"/>
      <c r="CH16" s="22"/>
      <c r="CI16" s="22"/>
      <c r="CJ16" s="22"/>
      <c r="CK16" s="22"/>
      <c r="CL16" s="22"/>
      <c r="CM16" s="22"/>
    </row>
    <row r="17" spans="2:91" s="21" customFormat="1" ht="4.5" customHeight="1" x14ac:dyDescent="0.2">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
      <c r="BO17" s="2"/>
      <c r="BP17" s="2"/>
      <c r="BQ17" s="2"/>
      <c r="BR17" s="2"/>
      <c r="BS17" s="2"/>
      <c r="BT17" s="2"/>
      <c r="BU17" s="2"/>
      <c r="BV17" s="2"/>
      <c r="BW17" s="2"/>
      <c r="BX17" s="2"/>
      <c r="BY17" s="3"/>
      <c r="CG17" s="22"/>
      <c r="CH17" s="22"/>
      <c r="CI17" s="22"/>
      <c r="CJ17" s="22"/>
      <c r="CK17" s="22"/>
      <c r="CL17" s="22"/>
      <c r="CM17" s="22"/>
    </row>
    <row r="18" spans="2:91" s="21" customFormat="1" ht="12.75" customHeight="1" x14ac:dyDescent="0.2">
      <c r="B18" s="367" t="s">
        <v>140</v>
      </c>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CG18" s="22"/>
      <c r="CH18" s="22"/>
      <c r="CI18" s="22"/>
      <c r="CJ18" s="22"/>
      <c r="CK18" s="22"/>
      <c r="CL18" s="22"/>
      <c r="CM18" s="22"/>
    </row>
    <row r="19" spans="2:91" s="21" customFormat="1" ht="4.5" customHeight="1" x14ac:dyDescent="0.2">
      <c r="B19" s="28"/>
      <c r="C19" s="28"/>
      <c r="D19" s="28"/>
      <c r="E19" s="28"/>
      <c r="F19" s="28"/>
      <c r="G19" s="28"/>
      <c r="H19" s="28"/>
      <c r="I19" s="28"/>
      <c r="J19" s="28"/>
      <c r="K19" s="28"/>
      <c r="L19" s="28"/>
      <c r="M19" s="28"/>
      <c r="N19" s="28"/>
      <c r="O19" s="28"/>
      <c r="P19" s="28"/>
      <c r="Q19" s="28"/>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2"/>
      <c r="CH19" s="22"/>
      <c r="CI19" s="22"/>
      <c r="CJ19" s="22"/>
      <c r="CK19" s="22"/>
      <c r="CL19" s="22"/>
      <c r="CM19" s="22"/>
    </row>
    <row r="20" spans="2:91" s="21" customFormat="1" ht="18" customHeight="1" x14ac:dyDescent="0.2">
      <c r="B20" s="352" t="s">
        <v>134</v>
      </c>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368"/>
      <c r="BZ20" s="369"/>
      <c r="CA20" s="370"/>
      <c r="CG20" s="22"/>
      <c r="CH20" s="22"/>
      <c r="CI20" s="22"/>
      <c r="CJ20" s="22"/>
      <c r="CK20" s="22"/>
      <c r="CL20" s="22"/>
      <c r="CM20" s="22"/>
    </row>
    <row r="21" spans="2:91" s="21" customFormat="1" ht="12" customHeight="1" x14ac:dyDescent="0.2">
      <c r="B21" s="367" t="s">
        <v>141</v>
      </c>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CG21" s="22"/>
      <c r="CH21" s="22"/>
      <c r="CI21" s="22"/>
      <c r="CJ21" s="22"/>
      <c r="CK21" s="22"/>
      <c r="CL21" s="22"/>
      <c r="CM21" s="22"/>
    </row>
    <row r="22" spans="2:91" s="21" customFormat="1" ht="12" customHeight="1" x14ac:dyDescent="0.2">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CG22" s="22"/>
      <c r="CH22" s="22"/>
      <c r="CI22" s="22"/>
      <c r="CJ22" s="22"/>
      <c r="CK22" s="22"/>
      <c r="CL22" s="22"/>
      <c r="CM22" s="22"/>
    </row>
    <row r="23" spans="2:91" s="21" customFormat="1" ht="21" x14ac:dyDescent="0.2">
      <c r="B23" s="207" t="s">
        <v>135</v>
      </c>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4"/>
      <c r="CA23" s="24"/>
      <c r="CG23" s="22"/>
      <c r="CH23" s="22"/>
      <c r="CI23" s="22"/>
      <c r="CJ23" s="22"/>
      <c r="CK23" s="22"/>
      <c r="CL23" s="22"/>
      <c r="CM23" s="22"/>
    </row>
    <row r="24" spans="2:91" s="21" customFormat="1" ht="12" customHeight="1" x14ac:dyDescent="0.2">
      <c r="B24" s="203"/>
      <c r="C24" s="203"/>
      <c r="D24" s="203"/>
      <c r="E24" s="203"/>
      <c r="F24" s="203"/>
      <c r="G24" s="203"/>
      <c r="H24" s="203"/>
      <c r="I24" s="203"/>
      <c r="J24" s="203"/>
      <c r="K24" s="203"/>
      <c r="L24" s="203"/>
      <c r="M24" s="203"/>
      <c r="N24" s="203"/>
      <c r="O24" s="203"/>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2"/>
      <c r="CH24" s="22"/>
      <c r="CI24" s="22"/>
      <c r="CJ24" s="22"/>
      <c r="CK24" s="22"/>
      <c r="CL24" s="22"/>
      <c r="CM24" s="22"/>
    </row>
    <row r="25" spans="2:91" s="21" customFormat="1" ht="12" customHeight="1" thickBot="1" x14ac:dyDescent="0.25">
      <c r="B25" s="148" t="s">
        <v>89</v>
      </c>
      <c r="C25" s="148"/>
      <c r="D25" s="148"/>
      <c r="E25" s="148"/>
      <c r="F25" s="148"/>
      <c r="G25" s="148"/>
      <c r="H25" s="148"/>
      <c r="I25" s="148"/>
      <c r="J25" s="148"/>
      <c r="K25" s="148"/>
      <c r="L25" s="148"/>
      <c r="M25" s="148"/>
      <c r="N25" s="148"/>
      <c r="O25" s="148"/>
      <c r="P25" s="50"/>
      <c r="Q25" s="50"/>
      <c r="R25" s="51"/>
      <c r="S25" s="51"/>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2"/>
      <c r="CH25" s="22"/>
      <c r="CI25" s="22"/>
      <c r="CJ25" s="22"/>
      <c r="CK25" s="22"/>
      <c r="CL25" s="22"/>
      <c r="CM25" s="22"/>
    </row>
    <row r="26" spans="2:91" s="21" customFormat="1" ht="13.5" thickBot="1" x14ac:dyDescent="0.25">
      <c r="B26" s="280" t="s">
        <v>32</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2"/>
      <c r="BY26" s="3"/>
      <c r="CG26" s="22"/>
      <c r="CH26" s="22"/>
      <c r="CI26" s="22"/>
      <c r="CJ26" s="22"/>
      <c r="CK26" s="22"/>
      <c r="CL26" s="22"/>
      <c r="CM26" s="22"/>
    </row>
    <row r="27" spans="2:91" s="21" customFormat="1" ht="14.25" customHeight="1" x14ac:dyDescent="0.2">
      <c r="B27" s="156"/>
      <c r="C27" s="157"/>
      <c r="D27" s="200" t="s">
        <v>0</v>
      </c>
      <c r="E27" s="201"/>
      <c r="F27" s="201"/>
      <c r="G27" s="201"/>
      <c r="H27" s="201"/>
      <c r="I27" s="201"/>
      <c r="J27" s="201"/>
      <c r="K27" s="201"/>
      <c r="L27" s="201"/>
      <c r="M27" s="201"/>
      <c r="N27" s="201"/>
      <c r="O27" s="201"/>
      <c r="P27" s="201"/>
      <c r="Q27" s="201"/>
      <c r="R27" s="201"/>
      <c r="S27" s="201"/>
      <c r="T27" s="201"/>
      <c r="U27" s="201"/>
      <c r="V27" s="201"/>
      <c r="W27" s="201"/>
      <c r="X27" s="201"/>
      <c r="Y27" s="201"/>
      <c r="Z27" s="202"/>
      <c r="AA27" s="139"/>
      <c r="AB27" s="140"/>
      <c r="AC27" s="140"/>
      <c r="AD27" s="141"/>
      <c r="AE27" s="139" t="s">
        <v>1</v>
      </c>
      <c r="AF27" s="140"/>
      <c r="AG27" s="140"/>
      <c r="AH27" s="140"/>
      <c r="AI27" s="140"/>
      <c r="AJ27" s="140"/>
      <c r="AK27" s="140"/>
      <c r="AL27" s="140"/>
      <c r="AM27" s="140"/>
      <c r="AN27" s="140"/>
      <c r="AO27" s="140"/>
      <c r="AP27" s="140"/>
      <c r="AQ27" s="140"/>
      <c r="AR27" s="140"/>
      <c r="AS27" s="140"/>
      <c r="AT27" s="140"/>
      <c r="AU27" s="140"/>
      <c r="AV27" s="140"/>
      <c r="AW27" s="140"/>
      <c r="AX27" s="140"/>
      <c r="AY27" s="140"/>
      <c r="AZ27" s="141"/>
      <c r="BA27" s="259" t="s">
        <v>2</v>
      </c>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1"/>
      <c r="BY27" s="3"/>
      <c r="CG27" s="22"/>
      <c r="CH27" s="22"/>
      <c r="CI27" s="22"/>
      <c r="CJ27" s="22"/>
      <c r="CK27" s="22"/>
      <c r="CL27" s="22"/>
      <c r="CM27" s="22"/>
    </row>
    <row r="28" spans="2:91" s="21" customFormat="1" ht="14.25" customHeight="1" x14ac:dyDescent="0.2">
      <c r="B28" s="250" t="s">
        <v>3</v>
      </c>
      <c r="C28" s="251"/>
      <c r="D28" s="200"/>
      <c r="E28" s="201"/>
      <c r="F28" s="201"/>
      <c r="G28" s="201"/>
      <c r="H28" s="201"/>
      <c r="I28" s="201"/>
      <c r="J28" s="201"/>
      <c r="K28" s="201"/>
      <c r="L28" s="201"/>
      <c r="M28" s="201"/>
      <c r="N28" s="201"/>
      <c r="O28" s="201"/>
      <c r="P28" s="201"/>
      <c r="Q28" s="201"/>
      <c r="R28" s="201"/>
      <c r="S28" s="201"/>
      <c r="T28" s="201"/>
      <c r="U28" s="201"/>
      <c r="V28" s="201"/>
      <c r="W28" s="201"/>
      <c r="X28" s="201"/>
      <c r="Y28" s="201"/>
      <c r="Z28" s="202"/>
      <c r="AA28" s="252" t="s">
        <v>4</v>
      </c>
      <c r="AB28" s="253"/>
      <c r="AC28" s="253"/>
      <c r="AD28" s="253"/>
      <c r="AE28" s="139"/>
      <c r="AF28" s="140"/>
      <c r="AG28" s="140"/>
      <c r="AH28" s="140"/>
      <c r="AI28" s="140"/>
      <c r="AJ28" s="140"/>
      <c r="AK28" s="140"/>
      <c r="AL28" s="140"/>
      <c r="AM28" s="140"/>
      <c r="AN28" s="140"/>
      <c r="AO28" s="140"/>
      <c r="AP28" s="140"/>
      <c r="AQ28" s="140"/>
      <c r="AR28" s="140"/>
      <c r="AS28" s="140"/>
      <c r="AT28" s="140"/>
      <c r="AU28" s="140"/>
      <c r="AV28" s="140"/>
      <c r="AW28" s="140"/>
      <c r="AX28" s="140"/>
      <c r="AY28" s="140"/>
      <c r="AZ28" s="141"/>
      <c r="BA28" s="259"/>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1"/>
      <c r="BY28" s="3"/>
      <c r="CG28" s="22"/>
      <c r="CH28" s="22"/>
      <c r="CI28" s="22"/>
      <c r="CJ28" s="22"/>
      <c r="CK28" s="22"/>
      <c r="CL28" s="22"/>
      <c r="CM28" s="22"/>
    </row>
    <row r="29" spans="2:91" s="21" customFormat="1" ht="15.75" customHeight="1" x14ac:dyDescent="0.2">
      <c r="B29" s="250" t="s">
        <v>5</v>
      </c>
      <c r="C29" s="251"/>
      <c r="D29" s="200"/>
      <c r="E29" s="201"/>
      <c r="F29" s="201"/>
      <c r="G29" s="201"/>
      <c r="H29" s="201"/>
      <c r="I29" s="201"/>
      <c r="J29" s="201"/>
      <c r="K29" s="201"/>
      <c r="L29" s="201"/>
      <c r="M29" s="201"/>
      <c r="N29" s="201"/>
      <c r="O29" s="201"/>
      <c r="P29" s="201"/>
      <c r="Q29" s="201"/>
      <c r="R29" s="201"/>
      <c r="S29" s="201"/>
      <c r="T29" s="201"/>
      <c r="U29" s="201"/>
      <c r="V29" s="201"/>
      <c r="W29" s="201"/>
      <c r="X29" s="201"/>
      <c r="Y29" s="201"/>
      <c r="Z29" s="202"/>
      <c r="AA29" s="252" t="s">
        <v>6</v>
      </c>
      <c r="AB29" s="253"/>
      <c r="AC29" s="253"/>
      <c r="AD29" s="253"/>
      <c r="AE29" s="139"/>
      <c r="AF29" s="140"/>
      <c r="AG29" s="140"/>
      <c r="AH29" s="140"/>
      <c r="AI29" s="140"/>
      <c r="AJ29" s="140"/>
      <c r="AK29" s="140"/>
      <c r="AL29" s="140"/>
      <c r="AM29" s="140"/>
      <c r="AN29" s="140"/>
      <c r="AO29" s="140"/>
      <c r="AP29" s="140"/>
      <c r="AQ29" s="140"/>
      <c r="AR29" s="140"/>
      <c r="AS29" s="140"/>
      <c r="AT29" s="140"/>
      <c r="AU29" s="140"/>
      <c r="AV29" s="140"/>
      <c r="AW29" s="140"/>
      <c r="AX29" s="140"/>
      <c r="AY29" s="140"/>
      <c r="AZ29" s="141"/>
      <c r="BA29" s="259"/>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1"/>
      <c r="BY29" s="3"/>
      <c r="CG29" s="22"/>
      <c r="CH29" s="22"/>
      <c r="CI29" s="22"/>
      <c r="CJ29" s="22"/>
      <c r="CK29" s="22"/>
      <c r="CL29" s="22"/>
      <c r="CM29" s="22"/>
    </row>
    <row r="30" spans="2:91" s="21" customFormat="1" ht="12.75" customHeight="1" x14ac:dyDescent="0.2">
      <c r="B30" s="254" t="s">
        <v>7</v>
      </c>
      <c r="C30" s="255"/>
      <c r="D30" s="204" t="s">
        <v>8</v>
      </c>
      <c r="E30" s="205"/>
      <c r="F30" s="205"/>
      <c r="G30" s="205"/>
      <c r="H30" s="205"/>
      <c r="I30" s="205"/>
      <c r="J30" s="205"/>
      <c r="K30" s="205"/>
      <c r="L30" s="205"/>
      <c r="M30" s="205"/>
      <c r="N30" s="205"/>
      <c r="O30" s="205"/>
      <c r="P30" s="205"/>
      <c r="Q30" s="205"/>
      <c r="R30" s="205"/>
      <c r="S30" s="205"/>
      <c r="T30" s="205"/>
      <c r="U30" s="205"/>
      <c r="V30" s="205"/>
      <c r="W30" s="205"/>
      <c r="X30" s="205"/>
      <c r="Y30" s="205"/>
      <c r="Z30" s="206"/>
      <c r="AA30" s="139" t="s">
        <v>9</v>
      </c>
      <c r="AB30" s="140"/>
      <c r="AC30" s="140"/>
      <c r="AD30" s="141"/>
      <c r="AE30" s="139"/>
      <c r="AF30" s="140"/>
      <c r="AG30" s="140"/>
      <c r="AH30" s="140"/>
      <c r="AI30" s="140"/>
      <c r="AJ30" s="140"/>
      <c r="AK30" s="140"/>
      <c r="AL30" s="140"/>
      <c r="AM30" s="140"/>
      <c r="AN30" s="140"/>
      <c r="AO30" s="140"/>
      <c r="AP30" s="140"/>
      <c r="AQ30" s="140"/>
      <c r="AR30" s="140"/>
      <c r="AS30" s="140"/>
      <c r="AT30" s="140"/>
      <c r="AU30" s="140"/>
      <c r="AV30" s="140"/>
      <c r="AW30" s="140"/>
      <c r="AX30" s="140"/>
      <c r="AY30" s="140"/>
      <c r="AZ30" s="141"/>
      <c r="BA30" s="262"/>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4"/>
      <c r="BY30" s="3"/>
      <c r="CG30" s="22"/>
      <c r="CH30" s="22"/>
      <c r="CI30" s="22"/>
      <c r="CJ30" s="22"/>
      <c r="CK30" s="22"/>
      <c r="CL30" s="22"/>
      <c r="CM30" s="22"/>
    </row>
    <row r="31" spans="2:91" s="21" customFormat="1" x14ac:dyDescent="0.2">
      <c r="B31" s="254"/>
      <c r="C31" s="255"/>
      <c r="D31" s="204"/>
      <c r="E31" s="205"/>
      <c r="F31" s="205"/>
      <c r="G31" s="205"/>
      <c r="H31" s="205"/>
      <c r="I31" s="205"/>
      <c r="J31" s="205"/>
      <c r="K31" s="205"/>
      <c r="L31" s="205"/>
      <c r="M31" s="205"/>
      <c r="N31" s="205"/>
      <c r="O31" s="205"/>
      <c r="P31" s="205"/>
      <c r="Q31" s="205"/>
      <c r="R31" s="205"/>
      <c r="S31" s="205"/>
      <c r="T31" s="205"/>
      <c r="U31" s="205"/>
      <c r="V31" s="205"/>
      <c r="W31" s="205"/>
      <c r="X31" s="205"/>
      <c r="Y31" s="205"/>
      <c r="Z31" s="206"/>
      <c r="AA31" s="139"/>
      <c r="AB31" s="140"/>
      <c r="AC31" s="140"/>
      <c r="AD31" s="141"/>
      <c r="AE31" s="248" t="s">
        <v>14</v>
      </c>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139" t="s">
        <v>33</v>
      </c>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229"/>
      <c r="BY31" s="3"/>
      <c r="CG31" s="22"/>
      <c r="CH31" s="22"/>
      <c r="CI31" s="22"/>
      <c r="CJ31" s="22"/>
      <c r="CK31" s="22"/>
      <c r="CL31" s="22"/>
      <c r="CM31" s="22"/>
    </row>
    <row r="32" spans="2:91" s="21" customFormat="1" ht="13.5" thickBot="1" x14ac:dyDescent="0.25">
      <c r="B32" s="376"/>
      <c r="C32" s="377"/>
      <c r="D32" s="378"/>
      <c r="E32" s="379"/>
      <c r="F32" s="379"/>
      <c r="G32" s="379"/>
      <c r="H32" s="379"/>
      <c r="I32" s="379"/>
      <c r="J32" s="379"/>
      <c r="K32" s="379"/>
      <c r="L32" s="379"/>
      <c r="M32" s="379"/>
      <c r="N32" s="379"/>
      <c r="O32" s="379"/>
      <c r="P32" s="379"/>
      <c r="Q32" s="379"/>
      <c r="R32" s="379"/>
      <c r="S32" s="379"/>
      <c r="T32" s="379"/>
      <c r="U32" s="379"/>
      <c r="V32" s="379"/>
      <c r="W32" s="379"/>
      <c r="X32" s="379"/>
      <c r="Y32" s="379"/>
      <c r="Z32" s="380"/>
      <c r="AA32" s="194"/>
      <c r="AB32" s="195"/>
      <c r="AC32" s="195"/>
      <c r="AD32" s="196"/>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194"/>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406"/>
      <c r="BY32" s="3"/>
      <c r="CG32" s="22"/>
      <c r="CH32" s="22"/>
      <c r="CI32" s="22"/>
      <c r="CJ32" s="22"/>
      <c r="CK32" s="22"/>
      <c r="CL32" s="22"/>
      <c r="CM32" s="22"/>
    </row>
    <row r="33" spans="2:91" s="21" customFormat="1" ht="4.5" customHeight="1" thickBot="1" x14ac:dyDescent="0.25">
      <c r="B33" s="154"/>
      <c r="C33" s="155"/>
      <c r="D33" s="130" t="s">
        <v>95</v>
      </c>
      <c r="E33" s="131"/>
      <c r="F33" s="131"/>
      <c r="G33" s="131"/>
      <c r="H33" s="131"/>
      <c r="I33" s="131"/>
      <c r="J33" s="131"/>
      <c r="K33" s="131"/>
      <c r="L33" s="131"/>
      <c r="M33" s="131"/>
      <c r="N33" s="131"/>
      <c r="O33" s="131"/>
      <c r="P33" s="131"/>
      <c r="Q33" s="131"/>
      <c r="R33" s="131"/>
      <c r="S33" s="131"/>
      <c r="T33" s="131"/>
      <c r="U33" s="131"/>
      <c r="V33" s="131"/>
      <c r="W33" s="131"/>
      <c r="X33" s="131"/>
      <c r="Y33" s="131"/>
      <c r="Z33" s="132"/>
      <c r="AA33" s="136" t="s">
        <v>96</v>
      </c>
      <c r="AB33" s="137"/>
      <c r="AC33" s="137"/>
      <c r="AD33" s="138"/>
      <c r="AE33" s="314"/>
      <c r="AF33" s="315"/>
      <c r="AG33" s="315"/>
      <c r="AH33" s="315"/>
      <c r="AI33" s="315"/>
      <c r="AJ33" s="315"/>
      <c r="AK33" s="315"/>
      <c r="AL33" s="315"/>
      <c r="AM33" s="315"/>
      <c r="AN33" s="315"/>
      <c r="AO33" s="315"/>
      <c r="AP33" s="315"/>
      <c r="AQ33" s="315"/>
      <c r="AR33" s="315"/>
      <c r="AS33" s="315"/>
      <c r="AT33" s="315"/>
      <c r="AU33" s="315"/>
      <c r="AV33" s="315"/>
      <c r="AW33" s="315"/>
      <c r="AX33" s="315"/>
      <c r="AY33" s="315"/>
      <c r="AZ33" s="371"/>
      <c r="BA33" s="314"/>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6"/>
      <c r="BY33" s="3"/>
      <c r="CG33" s="22"/>
      <c r="CH33" s="22"/>
      <c r="CI33" s="22"/>
      <c r="CJ33" s="22"/>
      <c r="CK33" s="22"/>
      <c r="CL33" s="22"/>
      <c r="CM33" s="22"/>
    </row>
    <row r="34" spans="2:91" s="21" customFormat="1" ht="12.75" customHeight="1" x14ac:dyDescent="0.2">
      <c r="B34" s="236" t="s">
        <v>11</v>
      </c>
      <c r="C34" s="237"/>
      <c r="D34" s="133"/>
      <c r="E34" s="134"/>
      <c r="F34" s="134"/>
      <c r="G34" s="134"/>
      <c r="H34" s="134"/>
      <c r="I34" s="134"/>
      <c r="J34" s="134"/>
      <c r="K34" s="134"/>
      <c r="L34" s="134"/>
      <c r="M34" s="134"/>
      <c r="N34" s="134"/>
      <c r="O34" s="134"/>
      <c r="P34" s="134"/>
      <c r="Q34" s="134"/>
      <c r="R34" s="134"/>
      <c r="S34" s="134"/>
      <c r="T34" s="134"/>
      <c r="U34" s="134"/>
      <c r="V34" s="134"/>
      <c r="W34" s="134"/>
      <c r="X34" s="134"/>
      <c r="Y34" s="134"/>
      <c r="Z34" s="135"/>
      <c r="AA34" s="139"/>
      <c r="AB34" s="140"/>
      <c r="AC34" s="140"/>
      <c r="AD34" s="141"/>
      <c r="AE34" s="220"/>
      <c r="AF34" s="221"/>
      <c r="AG34" s="222"/>
      <c r="AH34" s="222"/>
      <c r="AI34" s="222"/>
      <c r="AJ34" s="222"/>
      <c r="AK34" s="222"/>
      <c r="AL34" s="222"/>
      <c r="AM34" s="222"/>
      <c r="AN34" s="222"/>
      <c r="AO34" s="222"/>
      <c r="AP34" s="222"/>
      <c r="AQ34" s="222"/>
      <c r="AR34" s="222"/>
      <c r="AS34" s="222"/>
      <c r="AT34" s="222"/>
      <c r="AU34" s="222"/>
      <c r="AV34" s="222"/>
      <c r="AW34" s="222"/>
      <c r="AX34" s="222"/>
      <c r="AY34" s="223"/>
      <c r="AZ34" s="238"/>
      <c r="BA34" s="220"/>
      <c r="BB34" s="221"/>
      <c r="BC34" s="222"/>
      <c r="BD34" s="222"/>
      <c r="BE34" s="222"/>
      <c r="BF34" s="222"/>
      <c r="BG34" s="222"/>
      <c r="BH34" s="222"/>
      <c r="BI34" s="222"/>
      <c r="BJ34" s="222"/>
      <c r="BK34" s="222"/>
      <c r="BL34" s="222"/>
      <c r="BM34" s="222"/>
      <c r="BN34" s="222"/>
      <c r="BO34" s="222"/>
      <c r="BP34" s="222"/>
      <c r="BQ34" s="222"/>
      <c r="BR34" s="222"/>
      <c r="BS34" s="222"/>
      <c r="BT34" s="222"/>
      <c r="BU34" s="222"/>
      <c r="BV34" s="222"/>
      <c r="BW34" s="223"/>
      <c r="BX34" s="228"/>
      <c r="BY34" s="3"/>
      <c r="CG34" s="22"/>
      <c r="CH34" s="22"/>
      <c r="CI34" s="22"/>
      <c r="CJ34" s="22"/>
      <c r="CK34" s="22"/>
      <c r="CL34" s="22"/>
      <c r="CM34" s="22"/>
    </row>
    <row r="35" spans="2:91" s="21" customFormat="1" ht="15.75" customHeight="1" thickBot="1" x14ac:dyDescent="0.25">
      <c r="B35" s="236"/>
      <c r="C35" s="237"/>
      <c r="D35" s="133"/>
      <c r="E35" s="134"/>
      <c r="F35" s="134"/>
      <c r="G35" s="134"/>
      <c r="H35" s="134"/>
      <c r="I35" s="134"/>
      <c r="J35" s="134"/>
      <c r="K35" s="134"/>
      <c r="L35" s="134"/>
      <c r="M35" s="134"/>
      <c r="N35" s="134"/>
      <c r="O35" s="134"/>
      <c r="P35" s="134"/>
      <c r="Q35" s="134"/>
      <c r="R35" s="134"/>
      <c r="S35" s="134"/>
      <c r="T35" s="134"/>
      <c r="U35" s="134"/>
      <c r="V35" s="134"/>
      <c r="W35" s="134"/>
      <c r="X35" s="134"/>
      <c r="Y35" s="134"/>
      <c r="Z35" s="135"/>
      <c r="AA35" s="139"/>
      <c r="AB35" s="140"/>
      <c r="AC35" s="140"/>
      <c r="AD35" s="141"/>
      <c r="AE35" s="220"/>
      <c r="AF35" s="224"/>
      <c r="AG35" s="225"/>
      <c r="AH35" s="225"/>
      <c r="AI35" s="225"/>
      <c r="AJ35" s="225"/>
      <c r="AK35" s="225"/>
      <c r="AL35" s="225"/>
      <c r="AM35" s="225"/>
      <c r="AN35" s="225"/>
      <c r="AO35" s="225"/>
      <c r="AP35" s="225"/>
      <c r="AQ35" s="225"/>
      <c r="AR35" s="225"/>
      <c r="AS35" s="225"/>
      <c r="AT35" s="225"/>
      <c r="AU35" s="225"/>
      <c r="AV35" s="225"/>
      <c r="AW35" s="225"/>
      <c r="AX35" s="225"/>
      <c r="AY35" s="226"/>
      <c r="AZ35" s="238"/>
      <c r="BA35" s="220"/>
      <c r="BB35" s="224"/>
      <c r="BC35" s="225"/>
      <c r="BD35" s="225"/>
      <c r="BE35" s="225"/>
      <c r="BF35" s="225"/>
      <c r="BG35" s="225"/>
      <c r="BH35" s="225"/>
      <c r="BI35" s="225"/>
      <c r="BJ35" s="225"/>
      <c r="BK35" s="225"/>
      <c r="BL35" s="225"/>
      <c r="BM35" s="225"/>
      <c r="BN35" s="225"/>
      <c r="BO35" s="225"/>
      <c r="BP35" s="225"/>
      <c r="BQ35" s="225"/>
      <c r="BR35" s="225"/>
      <c r="BS35" s="225"/>
      <c r="BT35" s="225"/>
      <c r="BU35" s="225"/>
      <c r="BV35" s="225"/>
      <c r="BW35" s="226"/>
      <c r="BX35" s="228"/>
      <c r="BY35" s="3"/>
      <c r="CG35" s="22"/>
      <c r="CH35" s="22"/>
      <c r="CI35" s="22"/>
      <c r="CJ35" s="22"/>
      <c r="CK35" s="22"/>
      <c r="CL35" s="22"/>
      <c r="CM35" s="22"/>
    </row>
    <row r="36" spans="2:91" s="21" customFormat="1" ht="4.5" customHeight="1" thickBot="1" x14ac:dyDescent="0.25">
      <c r="B36" s="245"/>
      <c r="C36" s="246"/>
      <c r="D36" s="386"/>
      <c r="E36" s="168"/>
      <c r="F36" s="168"/>
      <c r="G36" s="168"/>
      <c r="H36" s="168"/>
      <c r="I36" s="168"/>
      <c r="J36" s="168"/>
      <c r="K36" s="168"/>
      <c r="L36" s="168"/>
      <c r="M36" s="168"/>
      <c r="N36" s="168"/>
      <c r="O36" s="168"/>
      <c r="P36" s="168"/>
      <c r="Q36" s="168"/>
      <c r="R36" s="168"/>
      <c r="S36" s="168"/>
      <c r="T36" s="168"/>
      <c r="U36" s="168"/>
      <c r="V36" s="168"/>
      <c r="W36" s="168"/>
      <c r="X36" s="168"/>
      <c r="Y36" s="168"/>
      <c r="Z36" s="169"/>
      <c r="AA36" s="387"/>
      <c r="AB36" s="388"/>
      <c r="AC36" s="388"/>
      <c r="AD36" s="389"/>
      <c r="AE36" s="372"/>
      <c r="AF36" s="373"/>
      <c r="AG36" s="373"/>
      <c r="AH36" s="373"/>
      <c r="AI36" s="373"/>
      <c r="AJ36" s="373"/>
      <c r="AK36" s="373"/>
      <c r="AL36" s="373"/>
      <c r="AM36" s="373"/>
      <c r="AN36" s="373"/>
      <c r="AO36" s="373"/>
      <c r="AP36" s="373"/>
      <c r="AQ36" s="373"/>
      <c r="AR36" s="373"/>
      <c r="AS36" s="373"/>
      <c r="AT36" s="373"/>
      <c r="AU36" s="373"/>
      <c r="AV36" s="373"/>
      <c r="AW36" s="373"/>
      <c r="AX36" s="373"/>
      <c r="AY36" s="373"/>
      <c r="AZ36" s="374"/>
      <c r="BA36" s="372"/>
      <c r="BB36" s="373"/>
      <c r="BC36" s="373"/>
      <c r="BD36" s="373"/>
      <c r="BE36" s="373"/>
      <c r="BF36" s="373"/>
      <c r="BG36" s="373"/>
      <c r="BH36" s="373"/>
      <c r="BI36" s="373"/>
      <c r="BJ36" s="373"/>
      <c r="BK36" s="373"/>
      <c r="BL36" s="373"/>
      <c r="BM36" s="373"/>
      <c r="BN36" s="373"/>
      <c r="BO36" s="373"/>
      <c r="BP36" s="373"/>
      <c r="BQ36" s="373"/>
      <c r="BR36" s="373"/>
      <c r="BS36" s="373"/>
      <c r="BT36" s="373"/>
      <c r="BU36" s="373"/>
      <c r="BV36" s="373"/>
      <c r="BW36" s="373"/>
      <c r="BX36" s="375"/>
      <c r="BY36" s="3"/>
      <c r="CG36" s="22"/>
      <c r="CH36" s="22"/>
      <c r="CI36" s="22"/>
      <c r="CJ36" s="22"/>
      <c r="CK36" s="22"/>
      <c r="CL36" s="22"/>
      <c r="CM36" s="22"/>
    </row>
    <row r="37" spans="2:91" s="21" customFormat="1" ht="4.5" customHeight="1" thickBot="1" x14ac:dyDescent="0.25">
      <c r="B37" s="291" t="s">
        <v>117</v>
      </c>
      <c r="C37" s="292"/>
      <c r="D37" s="395" t="s">
        <v>142</v>
      </c>
      <c r="E37" s="396"/>
      <c r="F37" s="396"/>
      <c r="G37" s="396"/>
      <c r="H37" s="396"/>
      <c r="I37" s="396"/>
      <c r="J37" s="396"/>
      <c r="K37" s="396"/>
      <c r="L37" s="396"/>
      <c r="M37" s="396"/>
      <c r="N37" s="396"/>
      <c r="O37" s="396"/>
      <c r="P37" s="396"/>
      <c r="Q37" s="396"/>
      <c r="R37" s="396"/>
      <c r="S37" s="396"/>
      <c r="T37" s="396"/>
      <c r="U37" s="396"/>
      <c r="V37" s="396"/>
      <c r="W37" s="396"/>
      <c r="X37" s="396"/>
      <c r="Y37" s="396"/>
      <c r="Z37" s="397"/>
      <c r="AA37" s="136" t="s">
        <v>94</v>
      </c>
      <c r="AB37" s="137"/>
      <c r="AC37" s="137"/>
      <c r="AD37" s="138"/>
      <c r="AE37" s="314"/>
      <c r="AF37" s="315"/>
      <c r="AG37" s="315"/>
      <c r="AH37" s="315"/>
      <c r="AI37" s="315"/>
      <c r="AJ37" s="315"/>
      <c r="AK37" s="315"/>
      <c r="AL37" s="315"/>
      <c r="AM37" s="315"/>
      <c r="AN37" s="315"/>
      <c r="AO37" s="315"/>
      <c r="AP37" s="315"/>
      <c r="AQ37" s="315"/>
      <c r="AR37" s="315"/>
      <c r="AS37" s="315"/>
      <c r="AT37" s="315"/>
      <c r="AU37" s="315"/>
      <c r="AV37" s="315"/>
      <c r="AW37" s="315"/>
      <c r="AX37" s="315"/>
      <c r="AY37" s="315"/>
      <c r="AZ37" s="371"/>
      <c r="BA37" s="314"/>
      <c r="BB37" s="315"/>
      <c r="BC37" s="315"/>
      <c r="BD37" s="315"/>
      <c r="BE37" s="315"/>
      <c r="BF37" s="315"/>
      <c r="BG37" s="315"/>
      <c r="BH37" s="315"/>
      <c r="BI37" s="315"/>
      <c r="BJ37" s="315"/>
      <c r="BK37" s="315"/>
      <c r="BL37" s="315"/>
      <c r="BM37" s="315"/>
      <c r="BN37" s="315"/>
      <c r="BO37" s="315"/>
      <c r="BP37" s="315"/>
      <c r="BQ37" s="315"/>
      <c r="BR37" s="315"/>
      <c r="BS37" s="315"/>
      <c r="BT37" s="315"/>
      <c r="BU37" s="315"/>
      <c r="BV37" s="315"/>
      <c r="BW37" s="315"/>
      <c r="BX37" s="316"/>
      <c r="BY37" s="3"/>
      <c r="CG37" s="22"/>
      <c r="CH37" s="22"/>
      <c r="CI37" s="22"/>
      <c r="CJ37" s="22"/>
      <c r="CK37" s="22"/>
      <c r="CL37" s="22"/>
      <c r="CM37" s="22"/>
    </row>
    <row r="38" spans="2:91" s="21" customFormat="1" ht="12.75" customHeight="1" x14ac:dyDescent="0.2">
      <c r="B38" s="254"/>
      <c r="C38" s="255"/>
      <c r="D38" s="288"/>
      <c r="E38" s="289"/>
      <c r="F38" s="289"/>
      <c r="G38" s="289"/>
      <c r="H38" s="289"/>
      <c r="I38" s="289"/>
      <c r="J38" s="289"/>
      <c r="K38" s="289"/>
      <c r="L38" s="289"/>
      <c r="M38" s="289"/>
      <c r="N38" s="289"/>
      <c r="O38" s="289"/>
      <c r="P38" s="289"/>
      <c r="Q38" s="289"/>
      <c r="R38" s="289"/>
      <c r="S38" s="289"/>
      <c r="T38" s="289"/>
      <c r="U38" s="289"/>
      <c r="V38" s="289"/>
      <c r="W38" s="289"/>
      <c r="X38" s="289"/>
      <c r="Y38" s="289"/>
      <c r="Z38" s="290"/>
      <c r="AA38" s="139"/>
      <c r="AB38" s="140"/>
      <c r="AC38" s="140"/>
      <c r="AD38" s="141"/>
      <c r="AE38" s="382"/>
      <c r="AF38" s="221"/>
      <c r="AG38" s="222"/>
      <c r="AH38" s="222"/>
      <c r="AI38" s="222"/>
      <c r="AJ38" s="222"/>
      <c r="AK38" s="222"/>
      <c r="AL38" s="222"/>
      <c r="AM38" s="222"/>
      <c r="AN38" s="222"/>
      <c r="AO38" s="222"/>
      <c r="AP38" s="222"/>
      <c r="AQ38" s="222"/>
      <c r="AR38" s="222"/>
      <c r="AS38" s="222"/>
      <c r="AT38" s="222"/>
      <c r="AU38" s="222"/>
      <c r="AV38" s="222"/>
      <c r="AW38" s="222"/>
      <c r="AX38" s="222"/>
      <c r="AY38" s="223"/>
      <c r="AZ38" s="383"/>
      <c r="BA38" s="382"/>
      <c r="BB38" s="221"/>
      <c r="BC38" s="222"/>
      <c r="BD38" s="222"/>
      <c r="BE38" s="222"/>
      <c r="BF38" s="222"/>
      <c r="BG38" s="222"/>
      <c r="BH38" s="222"/>
      <c r="BI38" s="222"/>
      <c r="BJ38" s="222"/>
      <c r="BK38" s="222"/>
      <c r="BL38" s="222"/>
      <c r="BM38" s="222"/>
      <c r="BN38" s="222"/>
      <c r="BO38" s="222"/>
      <c r="BP38" s="222"/>
      <c r="BQ38" s="222"/>
      <c r="BR38" s="222"/>
      <c r="BS38" s="222"/>
      <c r="BT38" s="222"/>
      <c r="BU38" s="222"/>
      <c r="BV38" s="222"/>
      <c r="BW38" s="223"/>
      <c r="BX38" s="381"/>
      <c r="BY38" s="3"/>
      <c r="CG38" s="22"/>
      <c r="CH38" s="22"/>
      <c r="CI38" s="22"/>
      <c r="CJ38" s="22"/>
      <c r="CK38" s="22"/>
      <c r="CL38" s="22"/>
      <c r="CM38" s="22"/>
    </row>
    <row r="39" spans="2:91" s="21" customFormat="1" ht="12.75" customHeight="1" thickBot="1" x14ac:dyDescent="0.25">
      <c r="B39" s="254"/>
      <c r="C39" s="255"/>
      <c r="D39" s="288"/>
      <c r="E39" s="289"/>
      <c r="F39" s="289"/>
      <c r="G39" s="289"/>
      <c r="H39" s="289"/>
      <c r="I39" s="289"/>
      <c r="J39" s="289"/>
      <c r="K39" s="289"/>
      <c r="L39" s="289"/>
      <c r="M39" s="289"/>
      <c r="N39" s="289"/>
      <c r="O39" s="289"/>
      <c r="P39" s="289"/>
      <c r="Q39" s="289"/>
      <c r="R39" s="289"/>
      <c r="S39" s="289"/>
      <c r="T39" s="289"/>
      <c r="U39" s="289"/>
      <c r="V39" s="289"/>
      <c r="W39" s="289"/>
      <c r="X39" s="289"/>
      <c r="Y39" s="289"/>
      <c r="Z39" s="290"/>
      <c r="AA39" s="139"/>
      <c r="AB39" s="140"/>
      <c r="AC39" s="140"/>
      <c r="AD39" s="141"/>
      <c r="AE39" s="382"/>
      <c r="AF39" s="224"/>
      <c r="AG39" s="225"/>
      <c r="AH39" s="225"/>
      <c r="AI39" s="225"/>
      <c r="AJ39" s="225"/>
      <c r="AK39" s="225"/>
      <c r="AL39" s="225"/>
      <c r="AM39" s="225"/>
      <c r="AN39" s="225"/>
      <c r="AO39" s="225"/>
      <c r="AP39" s="225"/>
      <c r="AQ39" s="225"/>
      <c r="AR39" s="225"/>
      <c r="AS39" s="225"/>
      <c r="AT39" s="225"/>
      <c r="AU39" s="225"/>
      <c r="AV39" s="225"/>
      <c r="AW39" s="225"/>
      <c r="AX39" s="225"/>
      <c r="AY39" s="226"/>
      <c r="AZ39" s="383"/>
      <c r="BA39" s="382"/>
      <c r="BB39" s="224"/>
      <c r="BC39" s="225"/>
      <c r="BD39" s="225"/>
      <c r="BE39" s="225"/>
      <c r="BF39" s="225"/>
      <c r="BG39" s="225"/>
      <c r="BH39" s="225"/>
      <c r="BI39" s="225"/>
      <c r="BJ39" s="225"/>
      <c r="BK39" s="225"/>
      <c r="BL39" s="225"/>
      <c r="BM39" s="225"/>
      <c r="BN39" s="225"/>
      <c r="BO39" s="225"/>
      <c r="BP39" s="225"/>
      <c r="BQ39" s="225"/>
      <c r="BR39" s="225"/>
      <c r="BS39" s="225"/>
      <c r="BT39" s="225"/>
      <c r="BU39" s="225"/>
      <c r="BV39" s="225"/>
      <c r="BW39" s="226"/>
      <c r="BX39" s="381"/>
      <c r="BY39" s="3"/>
      <c r="CG39" s="22"/>
      <c r="CH39" s="22"/>
      <c r="CI39" s="22"/>
      <c r="CJ39" s="22"/>
      <c r="CK39" s="22"/>
      <c r="CL39" s="22"/>
      <c r="CM39" s="22"/>
    </row>
    <row r="40" spans="2:91" s="21" customFormat="1" ht="4.5" customHeight="1" thickBot="1" x14ac:dyDescent="0.25">
      <c r="B40" s="393"/>
      <c r="C40" s="394"/>
      <c r="D40" s="398"/>
      <c r="E40" s="399"/>
      <c r="F40" s="399"/>
      <c r="G40" s="399"/>
      <c r="H40" s="399"/>
      <c r="I40" s="399"/>
      <c r="J40" s="399"/>
      <c r="K40" s="399"/>
      <c r="L40" s="399"/>
      <c r="M40" s="399"/>
      <c r="N40" s="399"/>
      <c r="O40" s="399"/>
      <c r="P40" s="399"/>
      <c r="Q40" s="399"/>
      <c r="R40" s="399"/>
      <c r="S40" s="399"/>
      <c r="T40" s="399"/>
      <c r="U40" s="399"/>
      <c r="V40" s="399"/>
      <c r="W40" s="399"/>
      <c r="X40" s="399"/>
      <c r="Y40" s="399"/>
      <c r="Z40" s="400"/>
      <c r="AA40" s="387"/>
      <c r="AB40" s="388"/>
      <c r="AC40" s="388"/>
      <c r="AD40" s="389"/>
      <c r="AE40" s="372"/>
      <c r="AF40" s="373"/>
      <c r="AG40" s="373"/>
      <c r="AH40" s="373"/>
      <c r="AI40" s="373"/>
      <c r="AJ40" s="373"/>
      <c r="AK40" s="373"/>
      <c r="AL40" s="373"/>
      <c r="AM40" s="373"/>
      <c r="AN40" s="373"/>
      <c r="AO40" s="373"/>
      <c r="AP40" s="373"/>
      <c r="AQ40" s="373"/>
      <c r="AR40" s="373"/>
      <c r="AS40" s="373"/>
      <c r="AT40" s="373"/>
      <c r="AU40" s="373"/>
      <c r="AV40" s="373"/>
      <c r="AW40" s="373"/>
      <c r="AX40" s="373"/>
      <c r="AY40" s="373"/>
      <c r="AZ40" s="374"/>
      <c r="BA40" s="372"/>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5"/>
      <c r="BY40" s="3"/>
      <c r="CG40" s="22"/>
      <c r="CH40" s="22"/>
      <c r="CI40" s="22"/>
      <c r="CJ40" s="22"/>
      <c r="CK40" s="22"/>
      <c r="CL40" s="22"/>
      <c r="CM40" s="22"/>
    </row>
    <row r="41" spans="2:91" s="21" customFormat="1" ht="4.5" customHeight="1" thickBot="1" x14ac:dyDescent="0.25">
      <c r="B41" s="154"/>
      <c r="C41" s="155"/>
      <c r="D41" s="182" t="s">
        <v>98</v>
      </c>
      <c r="E41" s="183"/>
      <c r="F41" s="183"/>
      <c r="G41" s="183"/>
      <c r="H41" s="183"/>
      <c r="I41" s="183"/>
      <c r="J41" s="183"/>
      <c r="K41" s="183"/>
      <c r="L41" s="183"/>
      <c r="M41" s="183"/>
      <c r="N41" s="183"/>
      <c r="O41" s="183"/>
      <c r="P41" s="183"/>
      <c r="Q41" s="183"/>
      <c r="R41" s="183"/>
      <c r="S41" s="183"/>
      <c r="T41" s="183"/>
      <c r="U41" s="183"/>
      <c r="V41" s="183"/>
      <c r="W41" s="183"/>
      <c r="X41" s="183"/>
      <c r="Y41" s="183"/>
      <c r="Z41" s="184"/>
      <c r="AA41" s="136" t="s">
        <v>97</v>
      </c>
      <c r="AB41" s="137"/>
      <c r="AC41" s="137"/>
      <c r="AD41" s="138"/>
      <c r="AE41" s="52"/>
      <c r="AF41" s="53"/>
      <c r="AG41" s="53"/>
      <c r="AH41" s="53"/>
      <c r="AI41" s="53"/>
      <c r="AJ41" s="53"/>
      <c r="AK41" s="53"/>
      <c r="AL41" s="53"/>
      <c r="AM41" s="53"/>
      <c r="AN41" s="53"/>
      <c r="AO41" s="53"/>
      <c r="AP41" s="53"/>
      <c r="AQ41" s="53"/>
      <c r="AR41" s="53"/>
      <c r="AS41" s="53"/>
      <c r="AT41" s="53"/>
      <c r="AU41" s="53"/>
      <c r="AV41" s="53"/>
      <c r="AW41" s="53"/>
      <c r="AX41" s="53"/>
      <c r="AY41" s="53"/>
      <c r="AZ41" s="54"/>
      <c r="BA41" s="52"/>
      <c r="BB41" s="53"/>
      <c r="BC41" s="53"/>
      <c r="BD41" s="53"/>
      <c r="BE41" s="53"/>
      <c r="BF41" s="53"/>
      <c r="BG41" s="53"/>
      <c r="BH41" s="53"/>
      <c r="BI41" s="53"/>
      <c r="BJ41" s="53"/>
      <c r="BK41" s="53"/>
      <c r="BL41" s="53"/>
      <c r="BM41" s="53"/>
      <c r="BN41" s="53"/>
      <c r="BO41" s="53"/>
      <c r="BP41" s="53"/>
      <c r="BQ41" s="53"/>
      <c r="BR41" s="53"/>
      <c r="BS41" s="53"/>
      <c r="BT41" s="53"/>
      <c r="BU41" s="53"/>
      <c r="BV41" s="53"/>
      <c r="BW41" s="53"/>
      <c r="BX41" s="55"/>
      <c r="BY41" s="3"/>
      <c r="CG41" s="22"/>
      <c r="CH41" s="22"/>
      <c r="CI41" s="22"/>
      <c r="CJ41" s="22"/>
      <c r="CK41" s="22"/>
      <c r="CL41" s="22"/>
      <c r="CM41" s="22"/>
    </row>
    <row r="42" spans="2:91" s="21" customFormat="1" ht="12.75" customHeight="1" x14ac:dyDescent="0.2">
      <c r="B42" s="236" t="s">
        <v>24</v>
      </c>
      <c r="C42" s="237"/>
      <c r="D42" s="185"/>
      <c r="E42" s="186"/>
      <c r="F42" s="186"/>
      <c r="G42" s="186"/>
      <c r="H42" s="186"/>
      <c r="I42" s="186"/>
      <c r="J42" s="186"/>
      <c r="K42" s="186"/>
      <c r="L42" s="186"/>
      <c r="M42" s="186"/>
      <c r="N42" s="186"/>
      <c r="O42" s="186"/>
      <c r="P42" s="186"/>
      <c r="Q42" s="186"/>
      <c r="R42" s="186"/>
      <c r="S42" s="186"/>
      <c r="T42" s="186"/>
      <c r="U42" s="186"/>
      <c r="V42" s="186"/>
      <c r="W42" s="186"/>
      <c r="X42" s="186"/>
      <c r="Y42" s="186"/>
      <c r="Z42" s="187"/>
      <c r="AA42" s="139"/>
      <c r="AB42" s="140"/>
      <c r="AC42" s="140"/>
      <c r="AD42" s="141"/>
      <c r="AE42" s="220"/>
      <c r="AF42" s="221"/>
      <c r="AG42" s="222"/>
      <c r="AH42" s="222"/>
      <c r="AI42" s="222"/>
      <c r="AJ42" s="222"/>
      <c r="AK42" s="222"/>
      <c r="AL42" s="222"/>
      <c r="AM42" s="222"/>
      <c r="AN42" s="222"/>
      <c r="AO42" s="222"/>
      <c r="AP42" s="222"/>
      <c r="AQ42" s="222"/>
      <c r="AR42" s="222"/>
      <c r="AS42" s="222"/>
      <c r="AT42" s="222"/>
      <c r="AU42" s="222"/>
      <c r="AV42" s="222"/>
      <c r="AW42" s="222"/>
      <c r="AX42" s="222"/>
      <c r="AY42" s="223"/>
      <c r="AZ42" s="238"/>
      <c r="BA42" s="220"/>
      <c r="BB42" s="221"/>
      <c r="BC42" s="222"/>
      <c r="BD42" s="222"/>
      <c r="BE42" s="222"/>
      <c r="BF42" s="222"/>
      <c r="BG42" s="222"/>
      <c r="BH42" s="222"/>
      <c r="BI42" s="222"/>
      <c r="BJ42" s="222"/>
      <c r="BK42" s="222"/>
      <c r="BL42" s="222"/>
      <c r="BM42" s="222"/>
      <c r="BN42" s="222"/>
      <c r="BO42" s="222"/>
      <c r="BP42" s="222"/>
      <c r="BQ42" s="222"/>
      <c r="BR42" s="222"/>
      <c r="BS42" s="222"/>
      <c r="BT42" s="222"/>
      <c r="BU42" s="222"/>
      <c r="BV42" s="222"/>
      <c r="BW42" s="223"/>
      <c r="BX42" s="228"/>
      <c r="BY42" s="3"/>
      <c r="CG42" s="22"/>
      <c r="CH42" s="22"/>
      <c r="CI42" s="22"/>
      <c r="CJ42" s="22"/>
      <c r="CK42" s="22"/>
      <c r="CL42" s="22"/>
      <c r="CM42" s="22"/>
    </row>
    <row r="43" spans="2:91" s="21" customFormat="1" ht="12.75" customHeight="1" thickBot="1" x14ac:dyDescent="0.25">
      <c r="B43" s="236"/>
      <c r="C43" s="237"/>
      <c r="D43" s="185"/>
      <c r="E43" s="186"/>
      <c r="F43" s="186"/>
      <c r="G43" s="186"/>
      <c r="H43" s="186"/>
      <c r="I43" s="186"/>
      <c r="J43" s="186"/>
      <c r="K43" s="186"/>
      <c r="L43" s="186"/>
      <c r="M43" s="186"/>
      <c r="N43" s="186"/>
      <c r="O43" s="186"/>
      <c r="P43" s="186"/>
      <c r="Q43" s="186"/>
      <c r="R43" s="186"/>
      <c r="S43" s="186"/>
      <c r="T43" s="186"/>
      <c r="U43" s="186"/>
      <c r="V43" s="186"/>
      <c r="W43" s="186"/>
      <c r="X43" s="186"/>
      <c r="Y43" s="186"/>
      <c r="Z43" s="187"/>
      <c r="AA43" s="139"/>
      <c r="AB43" s="140"/>
      <c r="AC43" s="140"/>
      <c r="AD43" s="141"/>
      <c r="AE43" s="220"/>
      <c r="AF43" s="224"/>
      <c r="AG43" s="225"/>
      <c r="AH43" s="225"/>
      <c r="AI43" s="225"/>
      <c r="AJ43" s="225"/>
      <c r="AK43" s="225"/>
      <c r="AL43" s="225"/>
      <c r="AM43" s="225"/>
      <c r="AN43" s="225"/>
      <c r="AO43" s="225"/>
      <c r="AP43" s="225"/>
      <c r="AQ43" s="225"/>
      <c r="AR43" s="225"/>
      <c r="AS43" s="225"/>
      <c r="AT43" s="225"/>
      <c r="AU43" s="225"/>
      <c r="AV43" s="225"/>
      <c r="AW43" s="225"/>
      <c r="AX43" s="225"/>
      <c r="AY43" s="226"/>
      <c r="AZ43" s="238"/>
      <c r="BA43" s="220"/>
      <c r="BB43" s="224"/>
      <c r="BC43" s="225"/>
      <c r="BD43" s="225"/>
      <c r="BE43" s="225"/>
      <c r="BF43" s="225"/>
      <c r="BG43" s="225"/>
      <c r="BH43" s="225"/>
      <c r="BI43" s="225"/>
      <c r="BJ43" s="225"/>
      <c r="BK43" s="225"/>
      <c r="BL43" s="225"/>
      <c r="BM43" s="225"/>
      <c r="BN43" s="225"/>
      <c r="BO43" s="225"/>
      <c r="BP43" s="225"/>
      <c r="BQ43" s="225"/>
      <c r="BR43" s="225"/>
      <c r="BS43" s="225"/>
      <c r="BT43" s="225"/>
      <c r="BU43" s="225"/>
      <c r="BV43" s="225"/>
      <c r="BW43" s="226"/>
      <c r="BX43" s="228"/>
      <c r="BY43" s="3"/>
      <c r="CG43" s="22"/>
      <c r="CH43" s="22"/>
      <c r="CI43" s="22"/>
      <c r="CJ43" s="22"/>
      <c r="CK43" s="22"/>
      <c r="CL43" s="22"/>
      <c r="CM43" s="22"/>
    </row>
    <row r="44" spans="2:91" s="21" customFormat="1" ht="4.5" customHeight="1" thickBot="1" x14ac:dyDescent="0.25">
      <c r="B44" s="245"/>
      <c r="C44" s="246"/>
      <c r="D44" s="403"/>
      <c r="E44" s="404"/>
      <c r="F44" s="404"/>
      <c r="G44" s="404"/>
      <c r="H44" s="404"/>
      <c r="I44" s="404"/>
      <c r="J44" s="404"/>
      <c r="K44" s="404"/>
      <c r="L44" s="404"/>
      <c r="M44" s="404"/>
      <c r="N44" s="404"/>
      <c r="O44" s="404"/>
      <c r="P44" s="404"/>
      <c r="Q44" s="404"/>
      <c r="R44" s="404"/>
      <c r="S44" s="404"/>
      <c r="T44" s="404"/>
      <c r="U44" s="404"/>
      <c r="V44" s="404"/>
      <c r="W44" s="404"/>
      <c r="X44" s="404"/>
      <c r="Y44" s="404"/>
      <c r="Z44" s="405"/>
      <c r="AA44" s="387"/>
      <c r="AB44" s="388"/>
      <c r="AC44" s="388"/>
      <c r="AD44" s="389"/>
      <c r="AE44" s="128"/>
      <c r="AF44" s="129"/>
      <c r="AG44" s="129"/>
      <c r="AH44" s="129"/>
      <c r="AI44" s="129"/>
      <c r="AJ44" s="129"/>
      <c r="AK44" s="129"/>
      <c r="AL44" s="129"/>
      <c r="AM44" s="129"/>
      <c r="AN44" s="129"/>
      <c r="AO44" s="129"/>
      <c r="AP44" s="129"/>
      <c r="AQ44" s="129"/>
      <c r="AR44" s="129"/>
      <c r="AS44" s="129"/>
      <c r="AT44" s="129"/>
      <c r="AU44" s="129"/>
      <c r="AV44" s="129"/>
      <c r="AW44" s="129"/>
      <c r="AX44" s="129"/>
      <c r="AY44" s="129"/>
      <c r="AZ44" s="247"/>
      <c r="BA44" s="128"/>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227"/>
      <c r="BY44" s="3"/>
      <c r="CG44" s="22"/>
      <c r="CH44" s="22"/>
      <c r="CI44" s="22"/>
      <c r="CJ44" s="22"/>
      <c r="CK44" s="22"/>
      <c r="CL44" s="22"/>
      <c r="CM44" s="22"/>
    </row>
    <row r="45" spans="2:91" s="21" customFormat="1" ht="12" customHeight="1" x14ac:dyDescent="0.2">
      <c r="B45" s="3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2"/>
      <c r="CH45" s="22"/>
      <c r="CI45" s="22"/>
      <c r="CJ45" s="22"/>
      <c r="CK45" s="22"/>
      <c r="CL45" s="22"/>
      <c r="CM45" s="22"/>
    </row>
    <row r="46" spans="2:91" s="21" customFormat="1" ht="12" customHeight="1" thickBot="1" x14ac:dyDescent="0.25">
      <c r="B46" s="148" t="s">
        <v>90</v>
      </c>
      <c r="C46" s="148"/>
      <c r="D46" s="148"/>
      <c r="E46" s="148"/>
      <c r="F46" s="148"/>
      <c r="G46" s="148"/>
      <c r="H46" s="148"/>
      <c r="I46" s="148"/>
      <c r="J46" s="148"/>
      <c r="K46" s="148"/>
      <c r="L46" s="148"/>
      <c r="M46" s="148"/>
      <c r="N46" s="148"/>
      <c r="O46" s="14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2"/>
      <c r="CH46" s="22"/>
      <c r="CI46" s="22"/>
      <c r="CJ46" s="22"/>
      <c r="CK46" s="22"/>
      <c r="CL46" s="22"/>
      <c r="CM46" s="22"/>
    </row>
    <row r="47" spans="2:91" s="21" customFormat="1" ht="13.5" thickBot="1" x14ac:dyDescent="0.25">
      <c r="B47" s="280" t="s">
        <v>31</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2"/>
      <c r="BY47" s="3"/>
      <c r="CG47" s="22"/>
      <c r="CH47" s="22"/>
      <c r="CI47" s="22"/>
      <c r="CJ47" s="22"/>
      <c r="CK47" s="22"/>
      <c r="CL47" s="22"/>
      <c r="CM47" s="22"/>
    </row>
    <row r="48" spans="2:91" s="32" customFormat="1" ht="14.25" customHeight="1" x14ac:dyDescent="0.2">
      <c r="B48" s="391" t="s">
        <v>102</v>
      </c>
      <c r="C48" s="392"/>
      <c r="D48" s="197" t="s">
        <v>103</v>
      </c>
      <c r="E48" s="198"/>
      <c r="F48" s="198"/>
      <c r="G48" s="198"/>
      <c r="H48" s="198"/>
      <c r="I48" s="198"/>
      <c r="J48" s="198"/>
      <c r="K48" s="198"/>
      <c r="L48" s="198"/>
      <c r="M48" s="198"/>
      <c r="N48" s="198"/>
      <c r="O48" s="198"/>
      <c r="P48" s="198"/>
      <c r="Q48" s="198"/>
      <c r="R48" s="198"/>
      <c r="S48" s="198"/>
      <c r="T48" s="198"/>
      <c r="U48" s="198"/>
      <c r="V48" s="198"/>
      <c r="W48" s="198"/>
      <c r="X48" s="198"/>
      <c r="Y48" s="198"/>
      <c r="Z48" s="199"/>
      <c r="AA48" s="136"/>
      <c r="AB48" s="137"/>
      <c r="AC48" s="137"/>
      <c r="AD48" s="138"/>
      <c r="AE48" s="136" t="s">
        <v>1</v>
      </c>
      <c r="AF48" s="137"/>
      <c r="AG48" s="137"/>
      <c r="AH48" s="137"/>
      <c r="AI48" s="137"/>
      <c r="AJ48" s="137"/>
      <c r="AK48" s="137"/>
      <c r="AL48" s="137"/>
      <c r="AM48" s="137"/>
      <c r="AN48" s="137"/>
      <c r="AO48" s="137"/>
      <c r="AP48" s="137"/>
      <c r="AQ48" s="137"/>
      <c r="AR48" s="137"/>
      <c r="AS48" s="137"/>
      <c r="AT48" s="137"/>
      <c r="AU48" s="137"/>
      <c r="AV48" s="137"/>
      <c r="AW48" s="137"/>
      <c r="AX48" s="137"/>
      <c r="AY48" s="137"/>
      <c r="AZ48" s="138"/>
      <c r="BA48" s="256" t="s">
        <v>2</v>
      </c>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303"/>
      <c r="BY48" s="3"/>
      <c r="CG48" s="3"/>
      <c r="CH48" s="3"/>
      <c r="CI48" s="3"/>
      <c r="CJ48" s="3"/>
      <c r="CK48" s="3"/>
      <c r="CL48" s="3"/>
      <c r="CM48" s="3"/>
    </row>
    <row r="49" spans="2:91" s="32" customFormat="1" ht="14.25" customHeight="1" x14ac:dyDescent="0.2">
      <c r="B49" s="297"/>
      <c r="C49" s="251"/>
      <c r="D49" s="200"/>
      <c r="E49" s="201"/>
      <c r="F49" s="201"/>
      <c r="G49" s="201"/>
      <c r="H49" s="201"/>
      <c r="I49" s="201"/>
      <c r="J49" s="201"/>
      <c r="K49" s="201"/>
      <c r="L49" s="201"/>
      <c r="M49" s="201"/>
      <c r="N49" s="201"/>
      <c r="O49" s="201"/>
      <c r="P49" s="201"/>
      <c r="Q49" s="201"/>
      <c r="R49" s="201"/>
      <c r="S49" s="201"/>
      <c r="T49" s="201"/>
      <c r="U49" s="201"/>
      <c r="V49" s="201"/>
      <c r="W49" s="201"/>
      <c r="X49" s="201"/>
      <c r="Y49" s="201"/>
      <c r="Z49" s="202"/>
      <c r="AA49" s="252" t="s">
        <v>4</v>
      </c>
      <c r="AB49" s="253"/>
      <c r="AC49" s="253"/>
      <c r="AD49" s="298"/>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1"/>
      <c r="BA49" s="259"/>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304"/>
      <c r="BY49" s="3"/>
      <c r="CG49" s="3"/>
      <c r="CH49" s="3"/>
      <c r="CI49" s="3"/>
      <c r="CJ49" s="3"/>
      <c r="CK49" s="3"/>
      <c r="CL49" s="3"/>
      <c r="CM49" s="3"/>
    </row>
    <row r="50" spans="2:91" s="21" customFormat="1" ht="16.5" customHeight="1" x14ac:dyDescent="0.2">
      <c r="B50" s="297"/>
      <c r="C50" s="251"/>
      <c r="D50" s="200"/>
      <c r="E50" s="201"/>
      <c r="F50" s="201"/>
      <c r="G50" s="201"/>
      <c r="H50" s="201"/>
      <c r="I50" s="201"/>
      <c r="J50" s="201"/>
      <c r="K50" s="201"/>
      <c r="L50" s="201"/>
      <c r="M50" s="201"/>
      <c r="N50" s="201"/>
      <c r="O50" s="201"/>
      <c r="P50" s="201"/>
      <c r="Q50" s="201"/>
      <c r="R50" s="201"/>
      <c r="S50" s="201"/>
      <c r="T50" s="201"/>
      <c r="U50" s="201"/>
      <c r="V50" s="201"/>
      <c r="W50" s="201"/>
      <c r="X50" s="201"/>
      <c r="Y50" s="201"/>
      <c r="Z50" s="202"/>
      <c r="AA50" s="252" t="s">
        <v>6</v>
      </c>
      <c r="AB50" s="253"/>
      <c r="AC50" s="253"/>
      <c r="AD50" s="298"/>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1"/>
      <c r="BA50" s="259"/>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304"/>
      <c r="BY50" s="3"/>
      <c r="BZ50" s="56"/>
      <c r="CA50" s="56"/>
      <c r="CG50" s="22"/>
      <c r="CH50" s="22"/>
      <c r="CI50" s="22"/>
      <c r="CJ50" s="22"/>
      <c r="CK50" s="22"/>
      <c r="CL50" s="22"/>
      <c r="CM50" s="22"/>
    </row>
    <row r="51" spans="2:91" s="21" customFormat="1" ht="18" customHeight="1" x14ac:dyDescent="0.2">
      <c r="B51" s="299" t="s">
        <v>7</v>
      </c>
      <c r="C51" s="255"/>
      <c r="D51" s="204" t="s">
        <v>8</v>
      </c>
      <c r="E51" s="205"/>
      <c r="F51" s="205"/>
      <c r="G51" s="205"/>
      <c r="H51" s="205"/>
      <c r="I51" s="205"/>
      <c r="J51" s="205"/>
      <c r="K51" s="205"/>
      <c r="L51" s="205"/>
      <c r="M51" s="205"/>
      <c r="N51" s="205"/>
      <c r="O51" s="205"/>
      <c r="P51" s="205"/>
      <c r="Q51" s="205"/>
      <c r="R51" s="205"/>
      <c r="S51" s="205"/>
      <c r="T51" s="205"/>
      <c r="U51" s="205"/>
      <c r="V51" s="205"/>
      <c r="W51" s="205"/>
      <c r="X51" s="205"/>
      <c r="Y51" s="205"/>
      <c r="Z51" s="206"/>
      <c r="AA51" s="139" t="s">
        <v>9</v>
      </c>
      <c r="AB51" s="140"/>
      <c r="AC51" s="140"/>
      <c r="AD51" s="141"/>
      <c r="AE51" s="194"/>
      <c r="AF51" s="195"/>
      <c r="AG51" s="195"/>
      <c r="AH51" s="195"/>
      <c r="AI51" s="195"/>
      <c r="AJ51" s="195"/>
      <c r="AK51" s="195"/>
      <c r="AL51" s="195"/>
      <c r="AM51" s="195"/>
      <c r="AN51" s="195"/>
      <c r="AO51" s="195"/>
      <c r="AP51" s="195"/>
      <c r="AQ51" s="195"/>
      <c r="AR51" s="195"/>
      <c r="AS51" s="195"/>
      <c r="AT51" s="195"/>
      <c r="AU51" s="195"/>
      <c r="AV51" s="195"/>
      <c r="AW51" s="195"/>
      <c r="AX51" s="195"/>
      <c r="AY51" s="195"/>
      <c r="AZ51" s="196"/>
      <c r="BA51" s="262"/>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305"/>
      <c r="BY51" s="3"/>
      <c r="BZ51" s="33"/>
      <c r="CA51" s="33"/>
      <c r="CG51" s="22"/>
      <c r="CH51" s="22"/>
      <c r="CI51" s="22"/>
      <c r="CJ51" s="22"/>
      <c r="CK51" s="22"/>
      <c r="CL51" s="22"/>
      <c r="CM51" s="22"/>
    </row>
    <row r="52" spans="2:91" s="21" customFormat="1" ht="9.9499999999999993" customHeight="1" x14ac:dyDescent="0.2">
      <c r="B52" s="299"/>
      <c r="C52" s="255"/>
      <c r="D52" s="204"/>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300" t="s">
        <v>13</v>
      </c>
      <c r="AF52" s="301"/>
      <c r="AG52" s="301"/>
      <c r="AH52" s="301"/>
      <c r="AI52" s="301"/>
      <c r="AJ52" s="301"/>
      <c r="AK52" s="301"/>
      <c r="AL52" s="301"/>
      <c r="AM52" s="301"/>
      <c r="AN52" s="301"/>
      <c r="AO52" s="301"/>
      <c r="AP52" s="301"/>
      <c r="AQ52" s="301"/>
      <c r="AR52" s="301"/>
      <c r="AS52" s="301"/>
      <c r="AT52" s="301"/>
      <c r="AU52" s="301"/>
      <c r="AV52" s="301"/>
      <c r="AW52" s="301"/>
      <c r="AX52" s="301"/>
      <c r="AY52" s="301"/>
      <c r="AZ52" s="302"/>
      <c r="BA52" s="300" t="s">
        <v>14</v>
      </c>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2"/>
      <c r="BY52" s="3"/>
      <c r="BZ52" s="57"/>
      <c r="CA52" s="33"/>
      <c r="CG52" s="22"/>
      <c r="CH52" s="22"/>
      <c r="CI52" s="22"/>
      <c r="CJ52" s="22"/>
      <c r="CK52" s="22"/>
      <c r="CL52" s="22"/>
      <c r="CM52" s="22"/>
    </row>
    <row r="53" spans="2:91" s="21" customFormat="1" ht="9.9499999999999993" customHeight="1" thickBot="1" x14ac:dyDescent="0.25">
      <c r="B53" s="384"/>
      <c r="C53" s="377"/>
      <c r="D53" s="378"/>
      <c r="E53" s="379"/>
      <c r="F53" s="379"/>
      <c r="G53" s="379"/>
      <c r="H53" s="379"/>
      <c r="I53" s="379"/>
      <c r="J53" s="379"/>
      <c r="K53" s="379"/>
      <c r="L53" s="379"/>
      <c r="M53" s="379"/>
      <c r="N53" s="379"/>
      <c r="O53" s="379"/>
      <c r="P53" s="379"/>
      <c r="Q53" s="379"/>
      <c r="R53" s="379"/>
      <c r="S53" s="379"/>
      <c r="T53" s="379"/>
      <c r="U53" s="379"/>
      <c r="V53" s="379"/>
      <c r="W53" s="379"/>
      <c r="X53" s="379"/>
      <c r="Y53" s="379"/>
      <c r="Z53" s="380"/>
      <c r="AA53" s="194"/>
      <c r="AB53" s="195"/>
      <c r="AC53" s="195"/>
      <c r="AD53" s="196"/>
      <c r="AE53" s="194"/>
      <c r="AF53" s="195"/>
      <c r="AG53" s="195"/>
      <c r="AH53" s="195"/>
      <c r="AI53" s="195"/>
      <c r="AJ53" s="195"/>
      <c r="AK53" s="195"/>
      <c r="AL53" s="195"/>
      <c r="AM53" s="195"/>
      <c r="AN53" s="195"/>
      <c r="AO53" s="195"/>
      <c r="AP53" s="195"/>
      <c r="AQ53" s="195"/>
      <c r="AR53" s="195"/>
      <c r="AS53" s="195"/>
      <c r="AT53" s="195"/>
      <c r="AU53" s="195"/>
      <c r="AV53" s="195"/>
      <c r="AW53" s="195"/>
      <c r="AX53" s="195"/>
      <c r="AY53" s="195"/>
      <c r="AZ53" s="196"/>
      <c r="BA53" s="194"/>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6"/>
      <c r="BY53" s="3"/>
      <c r="BZ53" s="57"/>
      <c r="CA53" s="33"/>
      <c r="CG53" s="22"/>
      <c r="CH53" s="22"/>
      <c r="CI53" s="22"/>
      <c r="CJ53" s="22"/>
      <c r="CK53" s="22"/>
      <c r="CL53" s="22"/>
      <c r="CM53" s="22"/>
    </row>
    <row r="54" spans="2:91" s="21" customFormat="1" ht="4.5" customHeight="1" thickBot="1" x14ac:dyDescent="0.25">
      <c r="B54" s="154"/>
      <c r="C54" s="155"/>
      <c r="D54" s="130" t="s">
        <v>99</v>
      </c>
      <c r="E54" s="131"/>
      <c r="F54" s="131"/>
      <c r="G54" s="131"/>
      <c r="H54" s="131"/>
      <c r="I54" s="131"/>
      <c r="J54" s="131"/>
      <c r="K54" s="131"/>
      <c r="L54" s="131"/>
      <c r="M54" s="131"/>
      <c r="N54" s="131"/>
      <c r="O54" s="131"/>
      <c r="P54" s="131"/>
      <c r="Q54" s="131"/>
      <c r="R54" s="131"/>
      <c r="S54" s="131"/>
      <c r="T54" s="131"/>
      <c r="U54" s="131"/>
      <c r="V54" s="131"/>
      <c r="W54" s="131"/>
      <c r="X54" s="131"/>
      <c r="Y54" s="131"/>
      <c r="Z54" s="132"/>
      <c r="AA54" s="136" t="s">
        <v>100</v>
      </c>
      <c r="AB54" s="137"/>
      <c r="AC54" s="137"/>
      <c r="AD54" s="138"/>
      <c r="AE54" s="220"/>
      <c r="AF54" s="351"/>
      <c r="AG54" s="351"/>
      <c r="AH54" s="351"/>
      <c r="AI54" s="351"/>
      <c r="AJ54" s="351"/>
      <c r="AK54" s="351"/>
      <c r="AL54" s="351"/>
      <c r="AM54" s="351"/>
      <c r="AN54" s="351"/>
      <c r="AO54" s="351"/>
      <c r="AP54" s="351"/>
      <c r="AQ54" s="351"/>
      <c r="AR54" s="351"/>
      <c r="AS54" s="351"/>
      <c r="AT54" s="351"/>
      <c r="AU54" s="351"/>
      <c r="AV54" s="351"/>
      <c r="AW54" s="351"/>
      <c r="AX54" s="351"/>
      <c r="AY54" s="351"/>
      <c r="AZ54" s="238"/>
      <c r="BA54" s="220"/>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238"/>
      <c r="BY54" s="3"/>
      <c r="BZ54" s="33"/>
      <c r="CA54" s="33"/>
      <c r="CG54" s="22"/>
      <c r="CH54" s="22"/>
      <c r="CI54" s="22"/>
      <c r="CJ54" s="22"/>
      <c r="CK54" s="22"/>
      <c r="CL54" s="22"/>
      <c r="CM54" s="22"/>
    </row>
    <row r="55" spans="2:91" s="32" customFormat="1" ht="12.75" customHeight="1" x14ac:dyDescent="0.2">
      <c r="B55" s="156"/>
      <c r="C55" s="157"/>
      <c r="D55" s="133"/>
      <c r="E55" s="134"/>
      <c r="F55" s="134"/>
      <c r="G55" s="134"/>
      <c r="H55" s="134"/>
      <c r="I55" s="134"/>
      <c r="J55" s="134"/>
      <c r="K55" s="134"/>
      <c r="L55" s="134"/>
      <c r="M55" s="134"/>
      <c r="N55" s="134"/>
      <c r="O55" s="134"/>
      <c r="P55" s="134"/>
      <c r="Q55" s="134"/>
      <c r="R55" s="134"/>
      <c r="S55" s="134"/>
      <c r="T55" s="134"/>
      <c r="U55" s="134"/>
      <c r="V55" s="134"/>
      <c r="W55" s="134"/>
      <c r="X55" s="134"/>
      <c r="Y55" s="134"/>
      <c r="Z55" s="135"/>
      <c r="AA55" s="139"/>
      <c r="AB55" s="140"/>
      <c r="AC55" s="140"/>
      <c r="AD55" s="141"/>
      <c r="AE55" s="220"/>
      <c r="AF55" s="221"/>
      <c r="AG55" s="222"/>
      <c r="AH55" s="222"/>
      <c r="AI55" s="222"/>
      <c r="AJ55" s="222"/>
      <c r="AK55" s="222"/>
      <c r="AL55" s="222"/>
      <c r="AM55" s="222"/>
      <c r="AN55" s="222"/>
      <c r="AO55" s="222"/>
      <c r="AP55" s="222"/>
      <c r="AQ55" s="222"/>
      <c r="AR55" s="222"/>
      <c r="AS55" s="222"/>
      <c r="AT55" s="222"/>
      <c r="AU55" s="222"/>
      <c r="AV55" s="222"/>
      <c r="AW55" s="222"/>
      <c r="AX55" s="222"/>
      <c r="AY55" s="223"/>
      <c r="AZ55" s="238"/>
      <c r="BA55" s="220"/>
      <c r="BB55" s="221"/>
      <c r="BC55" s="222"/>
      <c r="BD55" s="222"/>
      <c r="BE55" s="222"/>
      <c r="BF55" s="222"/>
      <c r="BG55" s="222"/>
      <c r="BH55" s="222"/>
      <c r="BI55" s="222"/>
      <c r="BJ55" s="222"/>
      <c r="BK55" s="222"/>
      <c r="BL55" s="222"/>
      <c r="BM55" s="222"/>
      <c r="BN55" s="222"/>
      <c r="BO55" s="222"/>
      <c r="BP55" s="222"/>
      <c r="BQ55" s="222"/>
      <c r="BR55" s="222"/>
      <c r="BS55" s="222"/>
      <c r="BT55" s="222"/>
      <c r="BU55" s="222"/>
      <c r="BV55" s="222"/>
      <c r="BW55" s="223"/>
      <c r="BX55" s="385"/>
      <c r="BY55" s="3"/>
      <c r="BZ55" s="59"/>
      <c r="CA55" s="59"/>
      <c r="CG55" s="3"/>
      <c r="CH55" s="3"/>
      <c r="CI55" s="3"/>
      <c r="CJ55" s="3"/>
      <c r="CK55" s="3"/>
      <c r="CL55" s="3"/>
      <c r="CM55" s="3"/>
    </row>
    <row r="56" spans="2:91" s="32" customFormat="1" ht="12.75" customHeight="1" thickBot="1" x14ac:dyDescent="0.25">
      <c r="B56" s="156"/>
      <c r="C56" s="157"/>
      <c r="D56" s="133"/>
      <c r="E56" s="134"/>
      <c r="F56" s="134"/>
      <c r="G56" s="134"/>
      <c r="H56" s="134"/>
      <c r="I56" s="134"/>
      <c r="J56" s="134"/>
      <c r="K56" s="134"/>
      <c r="L56" s="134"/>
      <c r="M56" s="134"/>
      <c r="N56" s="134"/>
      <c r="O56" s="134"/>
      <c r="P56" s="134"/>
      <c r="Q56" s="134"/>
      <c r="R56" s="134"/>
      <c r="S56" s="134"/>
      <c r="T56" s="134"/>
      <c r="U56" s="134"/>
      <c r="V56" s="134"/>
      <c r="W56" s="134"/>
      <c r="X56" s="134"/>
      <c r="Y56" s="134"/>
      <c r="Z56" s="135"/>
      <c r="AA56" s="139"/>
      <c r="AB56" s="140"/>
      <c r="AC56" s="140"/>
      <c r="AD56" s="141"/>
      <c r="AE56" s="220"/>
      <c r="AF56" s="224"/>
      <c r="AG56" s="225"/>
      <c r="AH56" s="225"/>
      <c r="AI56" s="225"/>
      <c r="AJ56" s="225"/>
      <c r="AK56" s="225"/>
      <c r="AL56" s="225"/>
      <c r="AM56" s="225"/>
      <c r="AN56" s="225"/>
      <c r="AO56" s="225"/>
      <c r="AP56" s="225"/>
      <c r="AQ56" s="225"/>
      <c r="AR56" s="225"/>
      <c r="AS56" s="225"/>
      <c r="AT56" s="225"/>
      <c r="AU56" s="225"/>
      <c r="AV56" s="225"/>
      <c r="AW56" s="225"/>
      <c r="AX56" s="225"/>
      <c r="AY56" s="226"/>
      <c r="AZ56" s="238"/>
      <c r="BA56" s="220"/>
      <c r="BB56" s="224"/>
      <c r="BC56" s="225"/>
      <c r="BD56" s="225"/>
      <c r="BE56" s="225"/>
      <c r="BF56" s="225"/>
      <c r="BG56" s="225"/>
      <c r="BH56" s="225"/>
      <c r="BI56" s="225"/>
      <c r="BJ56" s="225"/>
      <c r="BK56" s="225"/>
      <c r="BL56" s="225"/>
      <c r="BM56" s="225"/>
      <c r="BN56" s="225"/>
      <c r="BO56" s="225"/>
      <c r="BP56" s="225"/>
      <c r="BQ56" s="225"/>
      <c r="BR56" s="225"/>
      <c r="BS56" s="225"/>
      <c r="BT56" s="225"/>
      <c r="BU56" s="225"/>
      <c r="BV56" s="225"/>
      <c r="BW56" s="226"/>
      <c r="BX56" s="385"/>
      <c r="BY56" s="3"/>
      <c r="BZ56" s="59"/>
      <c r="CA56" s="59"/>
      <c r="CG56" s="3"/>
      <c r="CH56" s="3"/>
      <c r="CI56" s="3"/>
      <c r="CJ56" s="3"/>
      <c r="CK56" s="3"/>
      <c r="CL56" s="3"/>
      <c r="CM56" s="3"/>
    </row>
    <row r="57" spans="2:91" s="32" customFormat="1" ht="4.5" customHeight="1" thickBot="1" x14ac:dyDescent="0.25">
      <c r="B57" s="245"/>
      <c r="C57" s="246"/>
      <c r="D57" s="386"/>
      <c r="E57" s="168"/>
      <c r="F57" s="168"/>
      <c r="G57" s="168"/>
      <c r="H57" s="168"/>
      <c r="I57" s="168"/>
      <c r="J57" s="168"/>
      <c r="K57" s="168"/>
      <c r="L57" s="168"/>
      <c r="M57" s="168"/>
      <c r="N57" s="168"/>
      <c r="O57" s="168"/>
      <c r="P57" s="168"/>
      <c r="Q57" s="168"/>
      <c r="R57" s="168"/>
      <c r="S57" s="168"/>
      <c r="T57" s="168"/>
      <c r="U57" s="168"/>
      <c r="V57" s="168"/>
      <c r="W57" s="168"/>
      <c r="X57" s="168"/>
      <c r="Y57" s="168"/>
      <c r="Z57" s="169"/>
      <c r="AA57" s="387"/>
      <c r="AB57" s="388"/>
      <c r="AC57" s="388"/>
      <c r="AD57" s="389"/>
      <c r="AE57" s="372"/>
      <c r="AF57" s="373"/>
      <c r="AG57" s="373"/>
      <c r="AH57" s="373"/>
      <c r="AI57" s="373"/>
      <c r="AJ57" s="373"/>
      <c r="AK57" s="373"/>
      <c r="AL57" s="373"/>
      <c r="AM57" s="373"/>
      <c r="AN57" s="373"/>
      <c r="AO57" s="373"/>
      <c r="AP57" s="373"/>
      <c r="AQ57" s="373"/>
      <c r="AR57" s="373"/>
      <c r="AS57" s="373"/>
      <c r="AT57" s="373"/>
      <c r="AU57" s="373"/>
      <c r="AV57" s="373"/>
      <c r="AW57" s="373"/>
      <c r="AX57" s="373"/>
      <c r="AY57" s="373"/>
      <c r="AZ57" s="374"/>
      <c r="BA57" s="372"/>
      <c r="BB57" s="373"/>
      <c r="BC57" s="373"/>
      <c r="BD57" s="373"/>
      <c r="BE57" s="373"/>
      <c r="BF57" s="373"/>
      <c r="BG57" s="373"/>
      <c r="BH57" s="373"/>
      <c r="BI57" s="373"/>
      <c r="BJ57" s="373"/>
      <c r="BK57" s="373"/>
      <c r="BL57" s="373"/>
      <c r="BM57" s="373"/>
      <c r="BN57" s="373"/>
      <c r="BO57" s="373"/>
      <c r="BP57" s="373"/>
      <c r="BQ57" s="373"/>
      <c r="BR57" s="373"/>
      <c r="BS57" s="373"/>
      <c r="BT57" s="373"/>
      <c r="BU57" s="373"/>
      <c r="BV57" s="373"/>
      <c r="BW57" s="373"/>
      <c r="BX57" s="374"/>
      <c r="BY57" s="3"/>
      <c r="BZ57" s="59"/>
      <c r="CA57" s="59"/>
      <c r="CG57" s="3"/>
      <c r="CH57" s="3"/>
      <c r="CI57" s="3"/>
      <c r="CJ57" s="3"/>
      <c r="CK57" s="3"/>
      <c r="CL57" s="3"/>
      <c r="CM57" s="3"/>
    </row>
    <row r="58" spans="2:91" s="32" customFormat="1" ht="4.5" customHeight="1" thickBot="1" x14ac:dyDescent="0.25">
      <c r="B58" s="154">
        <v>562</v>
      </c>
      <c r="C58" s="155"/>
      <c r="D58" s="130" t="s">
        <v>101</v>
      </c>
      <c r="E58" s="131"/>
      <c r="F58" s="131"/>
      <c r="G58" s="131"/>
      <c r="H58" s="131"/>
      <c r="I58" s="131"/>
      <c r="J58" s="131"/>
      <c r="K58" s="131"/>
      <c r="L58" s="131"/>
      <c r="M58" s="131"/>
      <c r="N58" s="131"/>
      <c r="O58" s="131"/>
      <c r="P58" s="131"/>
      <c r="Q58" s="131"/>
      <c r="R58" s="131"/>
      <c r="S58" s="131"/>
      <c r="T58" s="131"/>
      <c r="U58" s="131"/>
      <c r="V58" s="131"/>
      <c r="W58" s="131"/>
      <c r="X58" s="131"/>
      <c r="Y58" s="131"/>
      <c r="Z58" s="132"/>
      <c r="AA58" s="136" t="s">
        <v>104</v>
      </c>
      <c r="AB58" s="137"/>
      <c r="AC58" s="137"/>
      <c r="AD58" s="138"/>
      <c r="AE58" s="314"/>
      <c r="AF58" s="315"/>
      <c r="AG58" s="315"/>
      <c r="AH58" s="315"/>
      <c r="AI58" s="315"/>
      <c r="AJ58" s="315"/>
      <c r="AK58" s="315"/>
      <c r="AL58" s="315"/>
      <c r="AM58" s="315"/>
      <c r="AN58" s="315"/>
      <c r="AO58" s="315"/>
      <c r="AP58" s="315"/>
      <c r="AQ58" s="315"/>
      <c r="AR58" s="315"/>
      <c r="AS58" s="315"/>
      <c r="AT58" s="315"/>
      <c r="AU58" s="315"/>
      <c r="AV58" s="315"/>
      <c r="AW58" s="315"/>
      <c r="AX58" s="315"/>
      <c r="AY58" s="315"/>
      <c r="AZ58" s="371"/>
      <c r="BA58" s="314"/>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315"/>
      <c r="BX58" s="371"/>
      <c r="BY58" s="3"/>
      <c r="BZ58" s="59"/>
      <c r="CA58" s="59"/>
      <c r="CG58" s="3"/>
      <c r="CH58" s="3"/>
      <c r="CI58" s="3"/>
      <c r="CJ58" s="3"/>
      <c r="CK58" s="3"/>
      <c r="CL58" s="3"/>
      <c r="CM58" s="3"/>
    </row>
    <row r="59" spans="2:91" s="32" customFormat="1" ht="12.75" customHeight="1" x14ac:dyDescent="0.2">
      <c r="B59" s="156"/>
      <c r="C59" s="157"/>
      <c r="D59" s="133"/>
      <c r="E59" s="134"/>
      <c r="F59" s="134"/>
      <c r="G59" s="134"/>
      <c r="H59" s="134"/>
      <c r="I59" s="134"/>
      <c r="J59" s="134"/>
      <c r="K59" s="134"/>
      <c r="L59" s="134"/>
      <c r="M59" s="134"/>
      <c r="N59" s="134"/>
      <c r="O59" s="134"/>
      <c r="P59" s="134"/>
      <c r="Q59" s="134"/>
      <c r="R59" s="134"/>
      <c r="S59" s="134"/>
      <c r="T59" s="134"/>
      <c r="U59" s="134"/>
      <c r="V59" s="134"/>
      <c r="W59" s="134"/>
      <c r="X59" s="134"/>
      <c r="Y59" s="134"/>
      <c r="Z59" s="135"/>
      <c r="AA59" s="139"/>
      <c r="AB59" s="140"/>
      <c r="AC59" s="140"/>
      <c r="AD59" s="141"/>
      <c r="AE59" s="220"/>
      <c r="AF59" s="221"/>
      <c r="AG59" s="222"/>
      <c r="AH59" s="222"/>
      <c r="AI59" s="222"/>
      <c r="AJ59" s="222"/>
      <c r="AK59" s="222"/>
      <c r="AL59" s="222"/>
      <c r="AM59" s="222"/>
      <c r="AN59" s="222"/>
      <c r="AO59" s="222"/>
      <c r="AP59" s="222"/>
      <c r="AQ59" s="222"/>
      <c r="AR59" s="222"/>
      <c r="AS59" s="222"/>
      <c r="AT59" s="222"/>
      <c r="AU59" s="222"/>
      <c r="AV59" s="222"/>
      <c r="AW59" s="222"/>
      <c r="AX59" s="222"/>
      <c r="AY59" s="223"/>
      <c r="AZ59" s="238"/>
      <c r="BA59" s="220"/>
      <c r="BB59" s="221"/>
      <c r="BC59" s="222"/>
      <c r="BD59" s="222"/>
      <c r="BE59" s="222"/>
      <c r="BF59" s="222"/>
      <c r="BG59" s="222"/>
      <c r="BH59" s="222"/>
      <c r="BI59" s="222"/>
      <c r="BJ59" s="222"/>
      <c r="BK59" s="222"/>
      <c r="BL59" s="222"/>
      <c r="BM59" s="222"/>
      <c r="BN59" s="222"/>
      <c r="BO59" s="222"/>
      <c r="BP59" s="222"/>
      <c r="BQ59" s="222"/>
      <c r="BR59" s="222"/>
      <c r="BS59" s="222"/>
      <c r="BT59" s="222"/>
      <c r="BU59" s="222"/>
      <c r="BV59" s="222"/>
      <c r="BW59" s="223"/>
      <c r="BX59" s="385"/>
      <c r="BY59" s="3"/>
      <c r="BZ59" s="59"/>
      <c r="CA59" s="59"/>
      <c r="CG59" s="3"/>
      <c r="CH59" s="3"/>
      <c r="CI59" s="3"/>
      <c r="CJ59" s="3"/>
      <c r="CK59" s="3"/>
      <c r="CL59" s="3"/>
      <c r="CM59" s="3"/>
    </row>
    <row r="60" spans="2:91" s="21" customFormat="1" ht="12.75" customHeight="1" thickBot="1" x14ac:dyDescent="0.25">
      <c r="B60" s="156"/>
      <c r="C60" s="157"/>
      <c r="D60" s="133"/>
      <c r="E60" s="134"/>
      <c r="F60" s="134"/>
      <c r="G60" s="134"/>
      <c r="H60" s="134"/>
      <c r="I60" s="134"/>
      <c r="J60" s="134"/>
      <c r="K60" s="134"/>
      <c r="L60" s="134"/>
      <c r="M60" s="134"/>
      <c r="N60" s="134"/>
      <c r="O60" s="134"/>
      <c r="P60" s="134"/>
      <c r="Q60" s="134"/>
      <c r="R60" s="134"/>
      <c r="S60" s="134"/>
      <c r="T60" s="134"/>
      <c r="U60" s="134"/>
      <c r="V60" s="134"/>
      <c r="W60" s="134"/>
      <c r="X60" s="134"/>
      <c r="Y60" s="134"/>
      <c r="Z60" s="135"/>
      <c r="AA60" s="139"/>
      <c r="AB60" s="140"/>
      <c r="AC60" s="140"/>
      <c r="AD60" s="141"/>
      <c r="AE60" s="220"/>
      <c r="AF60" s="224"/>
      <c r="AG60" s="225"/>
      <c r="AH60" s="225"/>
      <c r="AI60" s="225"/>
      <c r="AJ60" s="225"/>
      <c r="AK60" s="225"/>
      <c r="AL60" s="225"/>
      <c r="AM60" s="225"/>
      <c r="AN60" s="225"/>
      <c r="AO60" s="225"/>
      <c r="AP60" s="225"/>
      <c r="AQ60" s="225"/>
      <c r="AR60" s="225"/>
      <c r="AS60" s="225"/>
      <c r="AT60" s="225"/>
      <c r="AU60" s="225"/>
      <c r="AV60" s="225"/>
      <c r="AW60" s="225"/>
      <c r="AX60" s="225"/>
      <c r="AY60" s="226"/>
      <c r="AZ60" s="238"/>
      <c r="BA60" s="220"/>
      <c r="BB60" s="224"/>
      <c r="BC60" s="225"/>
      <c r="BD60" s="225"/>
      <c r="BE60" s="225"/>
      <c r="BF60" s="225"/>
      <c r="BG60" s="225"/>
      <c r="BH60" s="225"/>
      <c r="BI60" s="225"/>
      <c r="BJ60" s="225"/>
      <c r="BK60" s="225"/>
      <c r="BL60" s="225"/>
      <c r="BM60" s="225"/>
      <c r="BN60" s="225"/>
      <c r="BO60" s="225"/>
      <c r="BP60" s="225"/>
      <c r="BQ60" s="225"/>
      <c r="BR60" s="225"/>
      <c r="BS60" s="225"/>
      <c r="BT60" s="225"/>
      <c r="BU60" s="225"/>
      <c r="BV60" s="225"/>
      <c r="BW60" s="226"/>
      <c r="BX60" s="385"/>
      <c r="BY60" s="3"/>
      <c r="CG60" s="22"/>
      <c r="CH60" s="22"/>
      <c r="CI60" s="22"/>
      <c r="CJ60" s="22"/>
      <c r="CK60" s="22"/>
      <c r="CL60" s="22"/>
      <c r="CM60" s="22"/>
    </row>
    <row r="61" spans="2:91" ht="4.5" customHeight="1" thickBot="1" x14ac:dyDescent="0.25">
      <c r="B61" s="245"/>
      <c r="C61" s="246"/>
      <c r="D61" s="386"/>
      <c r="E61" s="168"/>
      <c r="F61" s="168"/>
      <c r="G61" s="168"/>
      <c r="H61" s="168"/>
      <c r="I61" s="168"/>
      <c r="J61" s="168"/>
      <c r="K61" s="168"/>
      <c r="L61" s="168"/>
      <c r="M61" s="168"/>
      <c r="N61" s="168"/>
      <c r="O61" s="168"/>
      <c r="P61" s="168"/>
      <c r="Q61" s="168"/>
      <c r="R61" s="168"/>
      <c r="S61" s="168"/>
      <c r="T61" s="168"/>
      <c r="U61" s="168"/>
      <c r="V61" s="168"/>
      <c r="W61" s="168"/>
      <c r="X61" s="168"/>
      <c r="Y61" s="168"/>
      <c r="Z61" s="169"/>
      <c r="AA61" s="387"/>
      <c r="AB61" s="388"/>
      <c r="AC61" s="388"/>
      <c r="AD61" s="389"/>
      <c r="AE61" s="372"/>
      <c r="AF61" s="373"/>
      <c r="AG61" s="373"/>
      <c r="AH61" s="373"/>
      <c r="AI61" s="373"/>
      <c r="AJ61" s="373"/>
      <c r="AK61" s="373"/>
      <c r="AL61" s="373"/>
      <c r="AM61" s="373"/>
      <c r="AN61" s="373"/>
      <c r="AO61" s="373"/>
      <c r="AP61" s="373"/>
      <c r="AQ61" s="373"/>
      <c r="AR61" s="373"/>
      <c r="AS61" s="373"/>
      <c r="AT61" s="373"/>
      <c r="AU61" s="373"/>
      <c r="AV61" s="373"/>
      <c r="AW61" s="373"/>
      <c r="AX61" s="373"/>
      <c r="AY61" s="373"/>
      <c r="AZ61" s="374"/>
      <c r="BA61" s="372"/>
      <c r="BB61" s="373"/>
      <c r="BC61" s="373"/>
      <c r="BD61" s="373"/>
      <c r="BE61" s="373"/>
      <c r="BF61" s="373"/>
      <c r="BG61" s="373"/>
      <c r="BH61" s="373"/>
      <c r="BI61" s="373"/>
      <c r="BJ61" s="373"/>
      <c r="BK61" s="373"/>
      <c r="BL61" s="373"/>
      <c r="BM61" s="373"/>
      <c r="BN61" s="373"/>
      <c r="BO61" s="373"/>
      <c r="BP61" s="373"/>
      <c r="BQ61" s="373"/>
      <c r="BR61" s="373"/>
      <c r="BS61" s="373"/>
      <c r="BT61" s="373"/>
      <c r="BU61" s="373"/>
      <c r="BV61" s="373"/>
      <c r="BW61" s="373"/>
      <c r="BX61" s="374"/>
      <c r="BY61" s="3"/>
    </row>
    <row r="62" spans="2:91" ht="4.5" customHeight="1" thickBot="1" x14ac:dyDescent="0.25">
      <c r="B62" s="154">
        <v>551</v>
      </c>
      <c r="C62" s="155"/>
      <c r="D62" s="271" t="s">
        <v>105</v>
      </c>
      <c r="E62" s="272"/>
      <c r="F62" s="272"/>
      <c r="G62" s="272"/>
      <c r="H62" s="272"/>
      <c r="I62" s="272"/>
      <c r="J62" s="272"/>
      <c r="K62" s="272"/>
      <c r="L62" s="272"/>
      <c r="M62" s="272"/>
      <c r="N62" s="272"/>
      <c r="O62" s="272"/>
      <c r="P62" s="272"/>
      <c r="Q62" s="272"/>
      <c r="R62" s="272"/>
      <c r="S62" s="272"/>
      <c r="T62" s="272"/>
      <c r="U62" s="272"/>
      <c r="V62" s="272"/>
      <c r="W62" s="272"/>
      <c r="X62" s="272"/>
      <c r="Y62" s="272"/>
      <c r="Z62" s="273"/>
      <c r="AA62" s="136" t="s">
        <v>106</v>
      </c>
      <c r="AB62" s="137"/>
      <c r="AC62" s="137"/>
      <c r="AD62" s="138"/>
      <c r="AE62" s="314"/>
      <c r="AF62" s="315"/>
      <c r="AG62" s="315"/>
      <c r="AH62" s="315"/>
      <c r="AI62" s="315"/>
      <c r="AJ62" s="315"/>
      <c r="AK62" s="315"/>
      <c r="AL62" s="315"/>
      <c r="AM62" s="315"/>
      <c r="AN62" s="315"/>
      <c r="AO62" s="315"/>
      <c r="AP62" s="315"/>
      <c r="AQ62" s="315"/>
      <c r="AR62" s="315"/>
      <c r="AS62" s="315"/>
      <c r="AT62" s="315"/>
      <c r="AU62" s="315"/>
      <c r="AV62" s="315"/>
      <c r="AW62" s="315"/>
      <c r="AX62" s="315"/>
      <c r="AY62" s="315"/>
      <c r="AZ62" s="371"/>
      <c r="BA62" s="314"/>
      <c r="BB62" s="315"/>
      <c r="BC62" s="315"/>
      <c r="BD62" s="315"/>
      <c r="BE62" s="315"/>
      <c r="BF62" s="315"/>
      <c r="BG62" s="315"/>
      <c r="BH62" s="315"/>
      <c r="BI62" s="315"/>
      <c r="BJ62" s="315"/>
      <c r="BK62" s="315"/>
      <c r="BL62" s="315"/>
      <c r="BM62" s="315"/>
      <c r="BN62" s="315"/>
      <c r="BO62" s="315"/>
      <c r="BP62" s="315"/>
      <c r="BQ62" s="315"/>
      <c r="BR62" s="315"/>
      <c r="BS62" s="315"/>
      <c r="BT62" s="315"/>
      <c r="BU62" s="315"/>
      <c r="BV62" s="315"/>
      <c r="BW62" s="315"/>
      <c r="BX62" s="371"/>
      <c r="BY62" s="3"/>
    </row>
    <row r="63" spans="2:91" ht="12.75" customHeight="1" x14ac:dyDescent="0.2">
      <c r="B63" s="156"/>
      <c r="C63" s="157"/>
      <c r="D63" s="274"/>
      <c r="E63" s="275"/>
      <c r="F63" s="275"/>
      <c r="G63" s="275"/>
      <c r="H63" s="275"/>
      <c r="I63" s="275"/>
      <c r="J63" s="275"/>
      <c r="K63" s="275"/>
      <c r="L63" s="275"/>
      <c r="M63" s="275"/>
      <c r="N63" s="275"/>
      <c r="O63" s="275"/>
      <c r="P63" s="275"/>
      <c r="Q63" s="275"/>
      <c r="R63" s="275"/>
      <c r="S63" s="275"/>
      <c r="T63" s="275"/>
      <c r="U63" s="275"/>
      <c r="V63" s="275"/>
      <c r="W63" s="275"/>
      <c r="X63" s="275"/>
      <c r="Y63" s="275"/>
      <c r="Z63" s="276"/>
      <c r="AA63" s="139"/>
      <c r="AB63" s="140"/>
      <c r="AC63" s="140"/>
      <c r="AD63" s="141"/>
      <c r="AE63" s="220"/>
      <c r="AF63" s="221"/>
      <c r="AG63" s="222"/>
      <c r="AH63" s="222"/>
      <c r="AI63" s="222"/>
      <c r="AJ63" s="222"/>
      <c r="AK63" s="222"/>
      <c r="AL63" s="222"/>
      <c r="AM63" s="222"/>
      <c r="AN63" s="222"/>
      <c r="AO63" s="222"/>
      <c r="AP63" s="222"/>
      <c r="AQ63" s="222"/>
      <c r="AR63" s="222"/>
      <c r="AS63" s="222"/>
      <c r="AT63" s="222"/>
      <c r="AU63" s="222"/>
      <c r="AV63" s="222"/>
      <c r="AW63" s="222"/>
      <c r="AX63" s="222"/>
      <c r="AY63" s="223"/>
      <c r="AZ63" s="238"/>
      <c r="BA63" s="220"/>
      <c r="BB63" s="221"/>
      <c r="BC63" s="222"/>
      <c r="BD63" s="222"/>
      <c r="BE63" s="222"/>
      <c r="BF63" s="222"/>
      <c r="BG63" s="222"/>
      <c r="BH63" s="222"/>
      <c r="BI63" s="222"/>
      <c r="BJ63" s="222"/>
      <c r="BK63" s="222"/>
      <c r="BL63" s="222"/>
      <c r="BM63" s="222"/>
      <c r="BN63" s="222"/>
      <c r="BO63" s="222"/>
      <c r="BP63" s="222"/>
      <c r="BQ63" s="222"/>
      <c r="BR63" s="222"/>
      <c r="BS63" s="222"/>
      <c r="BT63" s="222"/>
      <c r="BU63" s="222"/>
      <c r="BV63" s="222"/>
      <c r="BW63" s="223"/>
      <c r="BX63" s="385"/>
      <c r="BY63" s="3"/>
    </row>
    <row r="64" spans="2:91" ht="12.75" customHeight="1" thickBot="1" x14ac:dyDescent="0.25">
      <c r="B64" s="156"/>
      <c r="C64" s="157"/>
      <c r="D64" s="274"/>
      <c r="E64" s="275"/>
      <c r="F64" s="275"/>
      <c r="G64" s="275"/>
      <c r="H64" s="275"/>
      <c r="I64" s="275"/>
      <c r="J64" s="275"/>
      <c r="K64" s="275"/>
      <c r="L64" s="275"/>
      <c r="M64" s="275"/>
      <c r="N64" s="275"/>
      <c r="O64" s="275"/>
      <c r="P64" s="275"/>
      <c r="Q64" s="275"/>
      <c r="R64" s="275"/>
      <c r="S64" s="275"/>
      <c r="T64" s="275"/>
      <c r="U64" s="275"/>
      <c r="V64" s="275"/>
      <c r="W64" s="275"/>
      <c r="X64" s="275"/>
      <c r="Y64" s="275"/>
      <c r="Z64" s="276"/>
      <c r="AA64" s="139"/>
      <c r="AB64" s="140"/>
      <c r="AC64" s="140"/>
      <c r="AD64" s="141"/>
      <c r="AE64" s="220"/>
      <c r="AF64" s="224"/>
      <c r="AG64" s="225"/>
      <c r="AH64" s="225"/>
      <c r="AI64" s="225"/>
      <c r="AJ64" s="225"/>
      <c r="AK64" s="225"/>
      <c r="AL64" s="225"/>
      <c r="AM64" s="225"/>
      <c r="AN64" s="225"/>
      <c r="AO64" s="225"/>
      <c r="AP64" s="225"/>
      <c r="AQ64" s="225"/>
      <c r="AR64" s="225"/>
      <c r="AS64" s="225"/>
      <c r="AT64" s="225"/>
      <c r="AU64" s="225"/>
      <c r="AV64" s="225"/>
      <c r="AW64" s="225"/>
      <c r="AX64" s="225"/>
      <c r="AY64" s="226"/>
      <c r="AZ64" s="238"/>
      <c r="BA64" s="220"/>
      <c r="BB64" s="224"/>
      <c r="BC64" s="225"/>
      <c r="BD64" s="225"/>
      <c r="BE64" s="225"/>
      <c r="BF64" s="225"/>
      <c r="BG64" s="225"/>
      <c r="BH64" s="225"/>
      <c r="BI64" s="225"/>
      <c r="BJ64" s="225"/>
      <c r="BK64" s="225"/>
      <c r="BL64" s="225"/>
      <c r="BM64" s="225"/>
      <c r="BN64" s="225"/>
      <c r="BO64" s="225"/>
      <c r="BP64" s="225"/>
      <c r="BQ64" s="225"/>
      <c r="BR64" s="225"/>
      <c r="BS64" s="225"/>
      <c r="BT64" s="225"/>
      <c r="BU64" s="225"/>
      <c r="BV64" s="225"/>
      <c r="BW64" s="226"/>
      <c r="BX64" s="385"/>
      <c r="BY64" s="3"/>
    </row>
    <row r="65" spans="2:91" ht="4.5" customHeight="1" thickBot="1" x14ac:dyDescent="0.25">
      <c r="B65" s="245"/>
      <c r="C65" s="246"/>
      <c r="D65" s="277"/>
      <c r="E65" s="278"/>
      <c r="F65" s="278"/>
      <c r="G65" s="278"/>
      <c r="H65" s="278"/>
      <c r="I65" s="278"/>
      <c r="J65" s="278"/>
      <c r="K65" s="278"/>
      <c r="L65" s="278"/>
      <c r="M65" s="278"/>
      <c r="N65" s="278"/>
      <c r="O65" s="278"/>
      <c r="P65" s="278"/>
      <c r="Q65" s="278"/>
      <c r="R65" s="278"/>
      <c r="S65" s="278"/>
      <c r="T65" s="278"/>
      <c r="U65" s="278"/>
      <c r="V65" s="278"/>
      <c r="W65" s="278"/>
      <c r="X65" s="278"/>
      <c r="Y65" s="278"/>
      <c r="Z65" s="279"/>
      <c r="AA65" s="387"/>
      <c r="AB65" s="388"/>
      <c r="AC65" s="388"/>
      <c r="AD65" s="389"/>
      <c r="AE65" s="372"/>
      <c r="AF65" s="373"/>
      <c r="AG65" s="373"/>
      <c r="AH65" s="373"/>
      <c r="AI65" s="373"/>
      <c r="AJ65" s="373"/>
      <c r="AK65" s="373"/>
      <c r="AL65" s="373"/>
      <c r="AM65" s="373"/>
      <c r="AN65" s="373"/>
      <c r="AO65" s="373"/>
      <c r="AP65" s="373"/>
      <c r="AQ65" s="373"/>
      <c r="AR65" s="373"/>
      <c r="AS65" s="373"/>
      <c r="AT65" s="373"/>
      <c r="AU65" s="373"/>
      <c r="AV65" s="373"/>
      <c r="AW65" s="373"/>
      <c r="AX65" s="373"/>
      <c r="AY65" s="373"/>
      <c r="AZ65" s="374"/>
      <c r="BA65" s="372"/>
      <c r="BB65" s="373"/>
      <c r="BC65" s="373"/>
      <c r="BD65" s="373"/>
      <c r="BE65" s="373"/>
      <c r="BF65" s="373"/>
      <c r="BG65" s="373"/>
      <c r="BH65" s="373"/>
      <c r="BI65" s="373"/>
      <c r="BJ65" s="373"/>
      <c r="BK65" s="373"/>
      <c r="BL65" s="373"/>
      <c r="BM65" s="373"/>
      <c r="BN65" s="373"/>
      <c r="BO65" s="373"/>
      <c r="BP65" s="373"/>
      <c r="BQ65" s="373"/>
      <c r="BR65" s="373"/>
      <c r="BS65" s="373"/>
      <c r="BT65" s="373"/>
      <c r="BU65" s="373"/>
      <c r="BV65" s="373"/>
      <c r="BW65" s="373"/>
      <c r="BX65" s="374"/>
      <c r="BY65" s="32"/>
    </row>
    <row r="66" spans="2:91" x14ac:dyDescent="0.2">
      <c r="B66" s="41"/>
      <c r="C66" s="41"/>
      <c r="D66" s="29"/>
      <c r="E66" s="29"/>
      <c r="F66" s="29"/>
      <c r="G66" s="29"/>
      <c r="H66" s="29"/>
      <c r="I66" s="29"/>
      <c r="J66" s="29"/>
      <c r="K66" s="29"/>
      <c r="L66" s="29"/>
      <c r="M66" s="29"/>
      <c r="N66" s="29"/>
      <c r="O66" s="29"/>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2"/>
    </row>
    <row r="67" spans="2:91" ht="13.5" thickBot="1" x14ac:dyDescent="0.25">
      <c r="B67" s="148" t="s">
        <v>91</v>
      </c>
      <c r="C67" s="148"/>
      <c r="D67" s="148"/>
      <c r="E67" s="148"/>
      <c r="F67" s="148"/>
      <c r="G67" s="148"/>
      <c r="H67" s="148"/>
      <c r="I67" s="148"/>
      <c r="J67" s="148"/>
      <c r="K67" s="148"/>
      <c r="L67" s="148"/>
      <c r="M67" s="148"/>
      <c r="N67" s="148"/>
      <c r="O67" s="148"/>
      <c r="P67" s="29"/>
      <c r="Q67" s="29"/>
      <c r="R67" s="29"/>
      <c r="S67" s="29"/>
      <c r="T67" s="29"/>
      <c r="U67" s="29"/>
      <c r="V67" s="29"/>
      <c r="W67" s="29"/>
      <c r="X67" s="29"/>
      <c r="Y67" s="29"/>
      <c r="Z67" s="29"/>
      <c r="AA67" s="30"/>
      <c r="AB67" s="30"/>
      <c r="AC67" s="30"/>
      <c r="AD67" s="30"/>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2"/>
    </row>
    <row r="68" spans="2:91" s="45" customFormat="1" ht="21" customHeight="1" thickBot="1" x14ac:dyDescent="0.25">
      <c r="B68" s="162" t="s">
        <v>158</v>
      </c>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4"/>
      <c r="BY68" s="32"/>
      <c r="BZ68" s="21"/>
      <c r="CA68" s="21"/>
      <c r="CB68" s="21"/>
      <c r="CC68" s="21"/>
      <c r="CD68" s="21"/>
      <c r="CE68" s="21"/>
      <c r="CF68" s="21"/>
      <c r="CG68" s="22"/>
      <c r="CH68" s="22"/>
      <c r="CI68" s="22"/>
      <c r="CJ68" s="22"/>
      <c r="CK68" s="22"/>
      <c r="CL68" s="22"/>
      <c r="CM68" s="22"/>
    </row>
    <row r="69" spans="2:91" s="45" customFormat="1" ht="13.5" thickBot="1" x14ac:dyDescent="0.25">
      <c r="B69" s="165" t="s">
        <v>152</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2"/>
      <c r="AE69" s="170"/>
      <c r="AF69" s="171"/>
      <c r="AG69" s="171"/>
      <c r="AH69" s="171"/>
      <c r="AI69" s="171"/>
      <c r="AJ69" s="171"/>
      <c r="AK69" s="171"/>
      <c r="AL69" s="171"/>
      <c r="AM69" s="171"/>
      <c r="AN69" s="171"/>
      <c r="AO69" s="171"/>
      <c r="AP69" s="171"/>
      <c r="AQ69" s="171"/>
      <c r="AR69" s="171"/>
      <c r="AS69" s="171"/>
      <c r="AT69" s="171"/>
      <c r="AU69" s="171"/>
      <c r="AV69" s="171"/>
      <c r="AW69" s="171"/>
      <c r="AX69" s="171"/>
      <c r="AY69" s="171"/>
      <c r="AZ69" s="172"/>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3"/>
      <c r="BY69" s="32"/>
      <c r="BZ69" s="21"/>
      <c r="CA69" s="21"/>
      <c r="CB69" s="21"/>
      <c r="CC69" s="21"/>
      <c r="CD69" s="21"/>
      <c r="CE69" s="21"/>
      <c r="CF69" s="21"/>
      <c r="CG69" s="22"/>
      <c r="CH69" s="22"/>
      <c r="CI69" s="22"/>
      <c r="CJ69" s="22"/>
      <c r="CK69" s="22"/>
      <c r="CL69" s="22"/>
      <c r="CM69" s="22"/>
    </row>
    <row r="70" spans="2:91" s="45" customFormat="1" ht="12.75" customHeight="1" x14ac:dyDescent="0.2">
      <c r="B70" s="166"/>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33"/>
      <c r="AF70" s="230"/>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2"/>
      <c r="BX70" s="34"/>
      <c r="BY70" s="32"/>
      <c r="BZ70" s="21"/>
      <c r="CA70" s="21"/>
      <c r="CB70" s="21"/>
      <c r="CC70" s="21"/>
      <c r="CD70" s="21"/>
      <c r="CE70" s="21"/>
      <c r="CF70" s="21"/>
      <c r="CG70" s="22"/>
      <c r="CH70" s="22"/>
      <c r="CI70" s="22"/>
      <c r="CJ70" s="22"/>
      <c r="CK70" s="22"/>
      <c r="CL70" s="22"/>
      <c r="CM70" s="22"/>
    </row>
    <row r="71" spans="2:91" s="45" customFormat="1" ht="12.75" customHeight="1" thickBot="1" x14ac:dyDescent="0.25">
      <c r="B71" s="166"/>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5"/>
      <c r="AE71" s="35"/>
      <c r="AF71" s="233"/>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5"/>
      <c r="BX71" s="34"/>
      <c r="BY71" s="32"/>
      <c r="BZ71" s="21"/>
      <c r="CA71" s="21"/>
      <c r="CB71" s="21"/>
      <c r="CC71" s="21"/>
      <c r="CD71" s="21"/>
      <c r="CE71" s="21"/>
      <c r="CF71" s="21"/>
      <c r="CG71" s="22"/>
      <c r="CH71" s="22"/>
      <c r="CI71" s="22"/>
      <c r="CJ71" s="22"/>
      <c r="CK71" s="22"/>
      <c r="CL71" s="22"/>
      <c r="CM71" s="22"/>
    </row>
    <row r="72" spans="2:91" s="45" customFormat="1" ht="13.5" thickBot="1" x14ac:dyDescent="0.25">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9"/>
      <c r="AE72" s="128"/>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8"/>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36"/>
      <c r="BX72" s="37"/>
      <c r="BY72" s="32"/>
      <c r="BZ72" s="21"/>
      <c r="CA72" s="21"/>
      <c r="CB72" s="21"/>
      <c r="CC72" s="21"/>
      <c r="CD72" s="21"/>
      <c r="CE72" s="21"/>
      <c r="CF72" s="21"/>
      <c r="CG72" s="22"/>
      <c r="CH72" s="22"/>
      <c r="CI72" s="22"/>
      <c r="CJ72" s="22"/>
      <c r="CK72" s="22"/>
      <c r="CL72" s="22"/>
      <c r="CM72" s="22"/>
    </row>
    <row r="73" spans="2:91" s="45" customFormat="1" x14ac:dyDescent="0.2">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59"/>
      <c r="BX73" s="59"/>
      <c r="BY73" s="32"/>
      <c r="BZ73" s="21"/>
      <c r="CA73" s="21"/>
      <c r="CB73" s="21"/>
      <c r="CC73" s="21"/>
      <c r="CD73" s="21"/>
      <c r="CE73" s="21"/>
      <c r="CF73" s="21"/>
      <c r="CG73" s="22"/>
      <c r="CH73" s="22"/>
      <c r="CI73" s="22"/>
      <c r="CJ73" s="22"/>
      <c r="CK73" s="22"/>
      <c r="CL73" s="22"/>
      <c r="CM73" s="22"/>
    </row>
    <row r="74" spans="2:91" x14ac:dyDescent="0.2">
      <c r="B74" s="19"/>
      <c r="C74" s="19"/>
      <c r="D74" s="20"/>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19"/>
      <c r="C75" s="19"/>
      <c r="D75" s="20"/>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19"/>
      <c r="C76" s="19"/>
      <c r="D76" s="20"/>
      <c r="E76" s="2"/>
      <c r="F76" s="2"/>
      <c r="G76" s="2"/>
      <c r="H76" s="2"/>
      <c r="I76" s="2"/>
      <c r="J76" s="2"/>
      <c r="K76" s="2"/>
      <c r="L76" s="2"/>
      <c r="M76" s="2"/>
      <c r="N76" s="2"/>
      <c r="O76" s="2"/>
      <c r="P76" s="2"/>
      <c r="Q76" s="2"/>
      <c r="R76" s="2"/>
      <c r="S76" s="2"/>
      <c r="T76" s="2"/>
      <c r="U76" s="2"/>
      <c r="V76" s="2"/>
      <c r="W76" s="2"/>
      <c r="X76" s="2"/>
      <c r="Y76" s="2"/>
      <c r="Z76" s="2"/>
      <c r="AA76" s="2"/>
      <c r="AB76" s="2"/>
      <c r="AC76" s="2"/>
      <c r="AD76" s="214" t="str">
        <f>IF(OR(AF34="",BB34="",AF38="",BB38="",AF42="",BB42="",AF55="",BB55="",AF59="",BB59="",AF63="",BB63="",AF70=""),"zadajte hodnoty do bielych buniek",IF(OR(AF79=1,BB79=1,AF70&lt;&gt;"Zriaďovateľ nie je v nútenej správe"),"podnik je v ťažkostiach","podnik nie je v ťažkostiach"))</f>
        <v>zadajte hodnoty do bielych buniek</v>
      </c>
      <c r="AE76" s="215"/>
      <c r="AF76" s="215"/>
      <c r="AG76" s="215"/>
      <c r="AH76" s="215"/>
      <c r="AI76" s="215"/>
      <c r="AJ76" s="215"/>
      <c r="AK76" s="215"/>
      <c r="AL76" s="215"/>
      <c r="AM76" s="215"/>
      <c r="AN76" s="215"/>
      <c r="AO76" s="215"/>
      <c r="AP76" s="215"/>
      <c r="AQ76" s="215"/>
      <c r="AR76" s="215"/>
      <c r="AS76" s="215"/>
      <c r="AT76" s="215"/>
      <c r="AU76" s="215"/>
      <c r="AV76" s="215"/>
      <c r="AW76" s="21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19"/>
      <c r="C77" s="19"/>
      <c r="D77" s="20"/>
      <c r="E77" s="2"/>
      <c r="F77" s="2"/>
      <c r="G77" s="2"/>
      <c r="H77" s="2"/>
      <c r="I77" s="2"/>
      <c r="J77" s="2"/>
      <c r="K77" s="2"/>
      <c r="L77" s="2"/>
      <c r="M77" s="2"/>
      <c r="N77" s="2"/>
      <c r="O77" s="2"/>
      <c r="P77" s="2"/>
      <c r="Q77" s="2"/>
      <c r="R77" s="2"/>
      <c r="S77" s="2"/>
      <c r="T77" s="2"/>
      <c r="U77" s="2"/>
      <c r="V77" s="2"/>
      <c r="W77" s="2"/>
      <c r="X77" s="2"/>
      <c r="Y77" s="2"/>
      <c r="Z77" s="2"/>
      <c r="AA77" s="2"/>
      <c r="AB77" s="2"/>
      <c r="AC77" s="2"/>
      <c r="AD77" s="217"/>
      <c r="AE77" s="218"/>
      <c r="AF77" s="218"/>
      <c r="AG77" s="218"/>
      <c r="AH77" s="218"/>
      <c r="AI77" s="218"/>
      <c r="AJ77" s="218"/>
      <c r="AK77" s="218"/>
      <c r="AL77" s="218"/>
      <c r="AM77" s="218"/>
      <c r="AN77" s="218"/>
      <c r="AO77" s="218"/>
      <c r="AP77" s="218"/>
      <c r="AQ77" s="218"/>
      <c r="AR77" s="218"/>
      <c r="AS77" s="218"/>
      <c r="AT77" s="218"/>
      <c r="AU77" s="218"/>
      <c r="AV77" s="218"/>
      <c r="AW77" s="21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19"/>
      <c r="C78" s="19"/>
      <c r="D78" s="20"/>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2"/>
      <c r="C79" s="42"/>
      <c r="D79" s="43"/>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208">
        <f>IF(AND(CC3=TRUE,CB3=1),2,IF(AND(AF34&gt;0,AF38&gt;0),2,IF(AF34&lt;0,1,IF(ABS(AF38)&gt;0.5*(AF34+ABS(AF38)),1,2))))</f>
        <v>2</v>
      </c>
      <c r="AG79" s="209"/>
      <c r="AH79" s="209"/>
      <c r="AI79" s="209"/>
      <c r="AJ79" s="209"/>
      <c r="AK79" s="209"/>
      <c r="AL79" s="209"/>
      <c r="AM79" s="209"/>
      <c r="AN79" s="209"/>
      <c r="AO79" s="209"/>
      <c r="AP79" s="209"/>
      <c r="AQ79" s="209"/>
      <c r="AR79" s="209"/>
      <c r="AS79" s="209"/>
      <c r="AT79" s="209"/>
      <c r="AU79" s="209"/>
      <c r="AV79" s="209"/>
      <c r="AW79" s="209"/>
      <c r="AX79" s="209"/>
      <c r="AY79" s="210"/>
      <c r="AZ79" s="44"/>
      <c r="BA79" s="44"/>
      <c r="BB79" s="208">
        <f>IF(CB3=1,2,IF(AND(IF(AF34&lt;=0,8,AF42/AF34)&gt;7.5,IF(BB34&lt;=0,8,BB42/BB34)&gt;7.5,IF(AF59&lt;=0,1,(AF55+AF59+AF63)/AF59)&lt;1,IF(BB59&lt;=0,1,(BB55+BB59+BB63)/BB59)&lt;1),1,2))</f>
        <v>2</v>
      </c>
      <c r="BC79" s="209"/>
      <c r="BD79" s="209"/>
      <c r="BE79" s="209"/>
      <c r="BF79" s="209"/>
      <c r="BG79" s="209"/>
      <c r="BH79" s="209"/>
      <c r="BI79" s="209"/>
      <c r="BJ79" s="209"/>
      <c r="BK79" s="209"/>
      <c r="BL79" s="209"/>
      <c r="BM79" s="209"/>
      <c r="BN79" s="209"/>
      <c r="BO79" s="209"/>
      <c r="BP79" s="209"/>
      <c r="BQ79" s="209"/>
      <c r="BR79" s="209"/>
      <c r="BS79" s="209"/>
      <c r="BT79" s="209"/>
      <c r="BU79" s="210"/>
      <c r="BV79" s="44"/>
      <c r="BW79" s="44"/>
      <c r="BX79" s="44"/>
    </row>
    <row r="80" spans="2:91" ht="13.5" hidden="1" thickBot="1" x14ac:dyDescent="0.25">
      <c r="B80" s="42"/>
      <c r="C80" s="42"/>
      <c r="D80" s="43"/>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211"/>
      <c r="AG80" s="212"/>
      <c r="AH80" s="212"/>
      <c r="AI80" s="212"/>
      <c r="AJ80" s="212"/>
      <c r="AK80" s="212"/>
      <c r="AL80" s="212"/>
      <c r="AM80" s="212"/>
      <c r="AN80" s="212"/>
      <c r="AO80" s="212"/>
      <c r="AP80" s="212"/>
      <c r="AQ80" s="212"/>
      <c r="AR80" s="212"/>
      <c r="AS80" s="212"/>
      <c r="AT80" s="212"/>
      <c r="AU80" s="212"/>
      <c r="AV80" s="212"/>
      <c r="AW80" s="212"/>
      <c r="AX80" s="212"/>
      <c r="AY80" s="213"/>
      <c r="AZ80" s="44"/>
      <c r="BA80" s="44"/>
      <c r="BB80" s="211"/>
      <c r="BC80" s="212"/>
      <c r="BD80" s="212"/>
      <c r="BE80" s="212"/>
      <c r="BF80" s="212"/>
      <c r="BG80" s="212"/>
      <c r="BH80" s="212"/>
      <c r="BI80" s="212"/>
      <c r="BJ80" s="212"/>
      <c r="BK80" s="212"/>
      <c r="BL80" s="212"/>
      <c r="BM80" s="212"/>
      <c r="BN80" s="212"/>
      <c r="BO80" s="212"/>
      <c r="BP80" s="212"/>
      <c r="BQ80" s="212"/>
      <c r="BR80" s="212"/>
      <c r="BS80" s="212"/>
      <c r="BT80" s="212"/>
      <c r="BU80" s="213"/>
      <c r="BV80" s="44"/>
      <c r="BW80" s="44"/>
      <c r="BX80" s="44"/>
    </row>
    <row r="81" spans="2:77" hidden="1" x14ac:dyDescent="0.2">
      <c r="B81" s="42"/>
      <c r="C81" s="42"/>
      <c r="D81" s="43"/>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208">
        <f>AF34+IF(AF38&lt;0,ABS(AF38),0)</f>
        <v>0</v>
      </c>
      <c r="AG81" s="209"/>
      <c r="AH81" s="209"/>
      <c r="AI81" s="209"/>
      <c r="AJ81" s="209"/>
      <c r="AK81" s="209"/>
      <c r="AL81" s="209"/>
      <c r="AM81" s="209"/>
      <c r="AN81" s="209"/>
      <c r="AO81" s="209"/>
      <c r="AP81" s="209"/>
      <c r="AQ81" s="209"/>
      <c r="AR81" s="209"/>
      <c r="AS81" s="209"/>
      <c r="AT81" s="209"/>
      <c r="AU81" s="209"/>
      <c r="AV81" s="209"/>
      <c r="AW81" s="209"/>
      <c r="AX81" s="209"/>
      <c r="AY81" s="210"/>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row>
    <row r="82" spans="2:77" ht="13.5" hidden="1" thickBot="1" x14ac:dyDescent="0.25">
      <c r="B82" s="42"/>
      <c r="C82" s="42"/>
      <c r="D82" s="43"/>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211"/>
      <c r="AG82" s="212"/>
      <c r="AH82" s="212"/>
      <c r="AI82" s="212"/>
      <c r="AJ82" s="212"/>
      <c r="AK82" s="212"/>
      <c r="AL82" s="212"/>
      <c r="AM82" s="212"/>
      <c r="AN82" s="212"/>
      <c r="AO82" s="212"/>
      <c r="AP82" s="212"/>
      <c r="AQ82" s="212"/>
      <c r="AR82" s="212"/>
      <c r="AS82" s="212"/>
      <c r="AT82" s="212"/>
      <c r="AU82" s="212"/>
      <c r="AV82" s="212"/>
      <c r="AW82" s="212"/>
      <c r="AX82" s="212"/>
      <c r="AY82" s="213"/>
      <c r="AZ82" s="60"/>
      <c r="BA82" s="60"/>
      <c r="BB82" s="61"/>
      <c r="BC82" s="60"/>
      <c r="BD82" s="60"/>
      <c r="BE82" s="60"/>
      <c r="BF82" s="60"/>
      <c r="BG82" s="61"/>
      <c r="BH82" s="61"/>
      <c r="BI82" s="60"/>
      <c r="BJ82" s="60"/>
      <c r="BK82" s="60"/>
      <c r="BL82" s="60"/>
      <c r="BM82" s="60"/>
      <c r="BN82" s="60"/>
      <c r="BO82" s="60"/>
      <c r="BP82" s="60"/>
      <c r="BQ82" s="60"/>
      <c r="BR82" s="60"/>
      <c r="BS82" s="60"/>
      <c r="BT82" s="60"/>
      <c r="BU82" s="60"/>
      <c r="BV82" s="44"/>
      <c r="BW82" s="44"/>
      <c r="BX82" s="44"/>
    </row>
    <row r="83" spans="2:77" hidden="1" x14ac:dyDescent="0.2">
      <c r="B83" s="42"/>
      <c r="C83" s="42"/>
      <c r="D83" s="43"/>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208">
        <f>IF(AF38&lt;0,ABS(AF38),0)</f>
        <v>0</v>
      </c>
      <c r="AG83" s="209"/>
      <c r="AH83" s="209"/>
      <c r="AI83" s="209"/>
      <c r="AJ83" s="209"/>
      <c r="AK83" s="209"/>
      <c r="AL83" s="209"/>
      <c r="AM83" s="209"/>
      <c r="AN83" s="209"/>
      <c r="AO83" s="209"/>
      <c r="AP83" s="209"/>
      <c r="AQ83" s="209"/>
      <c r="AR83" s="209"/>
      <c r="AS83" s="209"/>
      <c r="AT83" s="209"/>
      <c r="AU83" s="209"/>
      <c r="AV83" s="209"/>
      <c r="AW83" s="209"/>
      <c r="AX83" s="209"/>
      <c r="AY83" s="210"/>
      <c r="AZ83" s="60"/>
      <c r="BA83" s="60"/>
      <c r="BB83" s="60"/>
      <c r="BC83" s="60"/>
      <c r="BD83" s="60"/>
      <c r="BE83" s="60"/>
      <c r="BF83" s="60"/>
      <c r="BG83" s="60"/>
      <c r="BH83" s="60"/>
      <c r="BI83" s="60"/>
      <c r="BJ83" s="60"/>
      <c r="BK83" s="60"/>
      <c r="BL83" s="60"/>
      <c r="BM83" s="60"/>
      <c r="BN83" s="60"/>
      <c r="BO83" s="60"/>
      <c r="BP83" s="60"/>
      <c r="BQ83" s="60"/>
      <c r="BR83" s="60"/>
      <c r="BS83" s="60"/>
      <c r="BT83" s="60"/>
      <c r="BU83" s="60"/>
      <c r="BV83" s="44"/>
      <c r="BW83" s="44"/>
      <c r="BX83" s="44"/>
    </row>
    <row r="84" spans="2:77" ht="13.5" hidden="1" thickBot="1" x14ac:dyDescent="0.25">
      <c r="B84" s="42"/>
      <c r="C84" s="42"/>
      <c r="D84" s="43"/>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211"/>
      <c r="AG84" s="212"/>
      <c r="AH84" s="212"/>
      <c r="AI84" s="212"/>
      <c r="AJ84" s="212"/>
      <c r="AK84" s="212"/>
      <c r="AL84" s="212"/>
      <c r="AM84" s="212"/>
      <c r="AN84" s="212"/>
      <c r="AO84" s="212"/>
      <c r="AP84" s="212"/>
      <c r="AQ84" s="212"/>
      <c r="AR84" s="212"/>
      <c r="AS84" s="212"/>
      <c r="AT84" s="212"/>
      <c r="AU84" s="212"/>
      <c r="AV84" s="212"/>
      <c r="AW84" s="212"/>
      <c r="AX84" s="212"/>
      <c r="AY84" s="213"/>
      <c r="AZ84" s="60"/>
      <c r="BA84" s="60"/>
      <c r="BB84" s="60"/>
      <c r="BC84" s="60"/>
      <c r="BD84" s="60"/>
      <c r="BE84" s="60"/>
      <c r="BF84" s="60"/>
      <c r="BG84" s="60"/>
      <c r="BH84" s="60"/>
      <c r="BI84" s="60"/>
      <c r="BJ84" s="60"/>
      <c r="BK84" s="60"/>
      <c r="BL84" s="60"/>
      <c r="BM84" s="60"/>
      <c r="BN84" s="60"/>
      <c r="BO84" s="60"/>
      <c r="BP84" s="60"/>
      <c r="BQ84" s="60"/>
      <c r="BR84" s="60"/>
      <c r="BS84" s="60"/>
      <c r="BT84" s="60"/>
      <c r="BU84" s="60"/>
      <c r="BV84" s="44"/>
      <c r="BW84" s="44"/>
      <c r="BX84" s="44"/>
    </row>
    <row r="85" spans="2:77" x14ac:dyDescent="0.2">
      <c r="B85" s="27" t="s">
        <v>77</v>
      </c>
      <c r="C85" s="19"/>
      <c r="D85" s="20"/>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6"/>
      <c r="BO85" s="46"/>
      <c r="BP85" s="46"/>
      <c r="BQ85" s="46"/>
      <c r="BR85" s="46"/>
      <c r="BS85" s="46"/>
      <c r="BT85" s="46"/>
      <c r="BU85" s="46"/>
      <c r="BV85" s="2"/>
      <c r="BW85" s="2"/>
      <c r="BX85" s="2"/>
      <c r="BY85" s="3"/>
    </row>
    <row r="86" spans="2:77" ht="12.75" customHeight="1" x14ac:dyDescent="0.2">
      <c r="B86" s="149" t="s">
        <v>81</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52" t="s">
        <v>78</v>
      </c>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row>
    <row r="87" spans="2:77" x14ac:dyDescent="0.2">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c r="BU87" s="152"/>
      <c r="BV87" s="152"/>
      <c r="BW87" s="152"/>
      <c r="BX87" s="152"/>
      <c r="BY87" s="152"/>
    </row>
    <row r="88" spans="2:77" ht="12.75" customHeight="1" x14ac:dyDescent="0.2">
      <c r="B88" s="151" t="s">
        <v>79</v>
      </c>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390"/>
      <c r="AO88" s="390"/>
      <c r="AP88" s="390"/>
      <c r="AQ88" s="390"/>
      <c r="AR88" s="390"/>
      <c r="AS88" s="390"/>
      <c r="AT88" s="390"/>
      <c r="AU88" s="390"/>
      <c r="AV88" s="390"/>
      <c r="AW88" s="390"/>
      <c r="AX88" s="390"/>
      <c r="AY88" s="390"/>
      <c r="AZ88" s="390"/>
      <c r="BA88" s="390"/>
      <c r="BB88" s="390"/>
      <c r="BC88" s="390"/>
      <c r="BD88" s="390"/>
      <c r="BE88" s="390"/>
      <c r="BF88" s="390"/>
      <c r="BG88" s="390"/>
      <c r="BH88" s="390"/>
      <c r="BI88" s="390"/>
      <c r="BJ88" s="390"/>
      <c r="BK88" s="390"/>
      <c r="BL88" s="390"/>
      <c r="BM88" s="390"/>
      <c r="BN88" s="390"/>
      <c r="BO88" s="390"/>
      <c r="BP88" s="390"/>
      <c r="BQ88" s="390"/>
      <c r="BR88" s="390"/>
      <c r="BS88" s="390"/>
      <c r="BT88" s="390"/>
      <c r="BU88" s="390"/>
      <c r="BV88" s="390"/>
      <c r="BW88" s="390"/>
      <c r="BX88" s="390"/>
      <c r="BY88" s="390"/>
    </row>
    <row r="89" spans="2:77" x14ac:dyDescent="0.2">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390"/>
      <c r="AO89" s="390"/>
      <c r="AP89" s="390"/>
      <c r="AQ89" s="390"/>
      <c r="AR89" s="390"/>
      <c r="AS89" s="390"/>
      <c r="AT89" s="390"/>
      <c r="AU89" s="390"/>
      <c r="AV89" s="390"/>
      <c r="AW89" s="390"/>
      <c r="AX89" s="390"/>
      <c r="AY89" s="390"/>
      <c r="AZ89" s="390"/>
      <c r="BA89" s="390"/>
      <c r="BB89" s="390"/>
      <c r="BC89" s="390"/>
      <c r="BD89" s="390"/>
      <c r="BE89" s="390"/>
      <c r="BF89" s="390"/>
      <c r="BG89" s="390"/>
      <c r="BH89" s="390"/>
      <c r="BI89" s="390"/>
      <c r="BJ89" s="390"/>
      <c r="BK89" s="390"/>
      <c r="BL89" s="390"/>
      <c r="BM89" s="390"/>
      <c r="BN89" s="390"/>
      <c r="BO89" s="390"/>
      <c r="BP89" s="390"/>
      <c r="BQ89" s="390"/>
      <c r="BR89" s="390"/>
      <c r="BS89" s="390"/>
      <c r="BT89" s="390"/>
      <c r="BU89" s="390"/>
      <c r="BV89" s="390"/>
      <c r="BW89" s="390"/>
      <c r="BX89" s="390"/>
      <c r="BY89" s="390"/>
    </row>
  </sheetData>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xr:uid="{00000000-0002-0000-0400-000000000000}">
      <formula1>KaR</formula1>
    </dataValidation>
    <dataValidation type="list" allowBlank="1" showInputMessage="1" showErrorMessage="1" promptTitle="=KaR" sqref="AF70:BW71" xr:uid="{00000000-0002-0000-0400-000001000000}">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M100"/>
  <sheetViews>
    <sheetView view="pageBreakPreview" zoomScale="90" zoomScaleNormal="150" zoomScaleSheetLayoutView="90" workbookViewId="0">
      <selection activeCell="AQ5" sqref="AQ5"/>
    </sheetView>
  </sheetViews>
  <sheetFormatPr defaultRowHeight="12.75" x14ac:dyDescent="0.2"/>
  <cols>
    <col min="1" max="1" width="9.140625" style="22"/>
    <col min="2" max="2" width="4.28515625" style="47" customWidth="1"/>
    <col min="3" max="3" width="0.7109375" style="47" customWidth="1"/>
    <col min="4" max="4" width="0.7109375" style="48" customWidth="1"/>
    <col min="5" max="5" width="2.28515625" style="49" customWidth="1"/>
    <col min="6" max="6" width="0.5703125" style="49" customWidth="1"/>
    <col min="7" max="7" width="2.28515625" style="49" customWidth="1"/>
    <col min="8" max="8" width="0.5703125" style="49" customWidth="1"/>
    <col min="9" max="9" width="2.28515625" style="49" customWidth="1"/>
    <col min="10" max="10" width="0.5703125" style="49" customWidth="1"/>
    <col min="11" max="11" width="2.28515625" style="49" customWidth="1"/>
    <col min="12" max="12" width="0.5703125" style="49" customWidth="1"/>
    <col min="13" max="13" width="2.28515625" style="49" customWidth="1"/>
    <col min="14" max="14" width="0.5703125" style="49" customWidth="1"/>
    <col min="15" max="15" width="2.28515625" style="49" customWidth="1"/>
    <col min="16" max="18" width="0.5703125" style="49" customWidth="1"/>
    <col min="19" max="19" width="5" style="49" customWidth="1"/>
    <col min="20" max="21" width="0.5703125" style="49" customWidth="1"/>
    <col min="22" max="22" width="2.28515625" style="49" customWidth="1"/>
    <col min="23" max="23" width="0.5703125" style="49" customWidth="1"/>
    <col min="24" max="24" width="2.28515625" style="49" customWidth="1"/>
    <col min="25" max="25" width="0.5703125" style="49" customWidth="1"/>
    <col min="26" max="26" width="2.28515625" style="49" customWidth="1"/>
    <col min="27" max="27" width="0.5703125" style="49" customWidth="1"/>
    <col min="28" max="28" width="2.28515625" style="49" customWidth="1"/>
    <col min="29" max="29" width="0.5703125" style="49" customWidth="1"/>
    <col min="30" max="30" width="2.28515625" style="49" customWidth="1"/>
    <col min="31" max="31" width="0.5703125" style="49" customWidth="1"/>
    <col min="32" max="32" width="2.28515625" style="49" customWidth="1"/>
    <col min="33" max="33" width="0.5703125" style="49" customWidth="1"/>
    <col min="34" max="34" width="2.28515625" style="49" customWidth="1"/>
    <col min="35" max="35" width="0.5703125" style="49" customWidth="1"/>
    <col min="36" max="36" width="2.28515625" style="49" customWidth="1"/>
    <col min="37" max="37" width="0.5703125" style="49" customWidth="1"/>
    <col min="38" max="38" width="2.28515625" style="49" customWidth="1"/>
    <col min="39" max="39" width="0.5703125" style="49" customWidth="1"/>
    <col min="40" max="41" width="1.28515625" style="49" customWidth="1"/>
    <col min="42" max="42" width="0.5703125" style="49" customWidth="1"/>
    <col min="43" max="43" width="2.28515625" style="49" customWidth="1"/>
    <col min="44" max="44" width="0.5703125" style="49" customWidth="1"/>
    <col min="45" max="45" width="2.28515625" style="49" customWidth="1"/>
    <col min="46" max="46" width="0.5703125" style="49" customWidth="1"/>
    <col min="47" max="47" width="2.28515625" style="49" customWidth="1"/>
    <col min="48" max="48" width="0.5703125" style="49" customWidth="1"/>
    <col min="49" max="49" width="2.28515625" style="49" customWidth="1"/>
    <col min="50" max="50" width="0.5703125" style="49" customWidth="1"/>
    <col min="51" max="51" width="2.28515625" style="49" customWidth="1"/>
    <col min="52" max="52" width="0.5703125" style="49" customWidth="1"/>
    <col min="53" max="53" width="0.7109375" style="49" customWidth="1"/>
    <col min="54" max="54" width="0.5703125" style="49" customWidth="1"/>
    <col min="55" max="55" width="2.28515625" style="49" customWidth="1"/>
    <col min="56" max="56" width="0.5703125" style="49" customWidth="1"/>
    <col min="57" max="57" width="2.28515625" style="49" customWidth="1"/>
    <col min="58" max="58" width="0.5703125" style="49" customWidth="1"/>
    <col min="59" max="59" width="2.28515625" style="49" customWidth="1"/>
    <col min="60" max="60" width="0.5703125" style="49" customWidth="1"/>
    <col min="61" max="61" width="2.28515625" style="49" customWidth="1"/>
    <col min="62" max="62" width="0.5703125" style="49" customWidth="1"/>
    <col min="63" max="63" width="2.28515625" style="49" customWidth="1"/>
    <col min="64" max="64" width="0.5703125" style="49" customWidth="1"/>
    <col min="65" max="65" width="2.28515625" style="49" customWidth="1"/>
    <col min="66" max="66" width="0.5703125" style="49" customWidth="1"/>
    <col min="67" max="67" width="2.28515625" style="49" customWidth="1"/>
    <col min="68" max="68" width="0.5703125" style="49" customWidth="1"/>
    <col min="69" max="69" width="2.28515625" style="49" customWidth="1"/>
    <col min="70" max="70" width="0.5703125" style="49" customWidth="1"/>
    <col min="71" max="71" width="2.28515625" style="49" customWidth="1"/>
    <col min="72" max="72" width="0.5703125" style="49" customWidth="1"/>
    <col min="73" max="73" width="2.28515625" style="49" customWidth="1"/>
    <col min="74" max="74" width="0.5703125" style="49" customWidth="1"/>
    <col min="75" max="75" width="2.28515625" style="49" customWidth="1"/>
    <col min="76" max="76" width="0.5703125" style="49" customWidth="1"/>
    <col min="77" max="77" width="2.28515625" style="45" customWidth="1"/>
    <col min="78" max="79" width="9.140625" style="21"/>
    <col min="80" max="81" width="9.140625" style="21" hidden="1" customWidth="1"/>
    <col min="82" max="84" width="9.140625" style="21"/>
    <col min="85" max="16384" width="9.140625" style="22"/>
  </cols>
  <sheetData>
    <row r="1" spans="2:91" ht="15" customHeight="1" x14ac:dyDescent="0.2">
      <c r="B1" s="42"/>
      <c r="C1" s="42"/>
      <c r="D1" s="43"/>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row>
    <row r="2" spans="2:91" x14ac:dyDescent="0.2">
      <c r="B2" s="42"/>
      <c r="C2" s="42"/>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row>
    <row r="3" spans="2:91" x14ac:dyDescent="0.2">
      <c r="B3" s="42"/>
      <c r="C3" s="42"/>
      <c r="D3" s="43"/>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CB3" s="98">
        <v>2</v>
      </c>
      <c r="CC3" s="98" t="b">
        <v>0</v>
      </c>
    </row>
    <row r="4" spans="2:91" ht="14.25" customHeight="1" x14ac:dyDescent="0.2">
      <c r="B4" s="42"/>
      <c r="C4" s="42"/>
      <c r="D4" s="43"/>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row>
    <row r="5" spans="2:91" ht="7.5" customHeight="1" x14ac:dyDescent="0.2">
      <c r="B5" s="19"/>
      <c r="C5" s="19"/>
      <c r="D5" s="20"/>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91" ht="12.75" customHeight="1" x14ac:dyDescent="0.2">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row>
    <row r="7" spans="2:91" ht="22.5" customHeight="1" x14ac:dyDescent="0.2">
      <c r="B7" s="402" t="s">
        <v>150</v>
      </c>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row>
    <row r="8" spans="2:91" ht="12.75" customHeight="1" x14ac:dyDescent="0.2">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row>
    <row r="9" spans="2:91" ht="12.75" customHeight="1" x14ac:dyDescent="0.25">
      <c r="B9" s="285" t="s">
        <v>126</v>
      </c>
      <c r="C9" s="285"/>
      <c r="D9" s="285"/>
      <c r="E9" s="285"/>
      <c r="F9" s="285"/>
      <c r="G9" s="285"/>
      <c r="H9" s="285"/>
      <c r="I9" s="285"/>
      <c r="J9" s="285"/>
      <c r="K9" s="285"/>
      <c r="L9" s="285"/>
      <c r="M9" s="285"/>
      <c r="N9" s="285"/>
      <c r="O9" s="285"/>
      <c r="P9" s="285"/>
      <c r="Q9" s="285"/>
      <c r="R9" s="285"/>
      <c r="S9" s="285"/>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364">
        <f ca="1">TODAY()</f>
        <v>44369</v>
      </c>
      <c r="BN9" s="364"/>
      <c r="BO9" s="364"/>
      <c r="BP9" s="364"/>
      <c r="BQ9" s="364"/>
      <c r="BR9" s="364"/>
      <c r="BS9" s="364"/>
      <c r="BT9" s="364"/>
      <c r="BU9" s="364"/>
      <c r="BV9" s="364"/>
      <c r="BW9" s="364"/>
      <c r="BX9" s="86"/>
      <c r="BY9" s="86"/>
    </row>
    <row r="10" spans="2:91" x14ac:dyDescent="0.2">
      <c r="B10" s="19"/>
      <c r="C10" s="19"/>
      <c r="D10" s="20"/>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1" customFormat="1" ht="47.25" customHeight="1" x14ac:dyDescent="0.2">
      <c r="B11" s="203" t="s">
        <v>136</v>
      </c>
      <c r="C11" s="203"/>
      <c r="D11" s="203"/>
      <c r="E11" s="203"/>
      <c r="F11" s="203"/>
      <c r="G11" s="203"/>
      <c r="H11" s="203"/>
      <c r="I11" s="203"/>
      <c r="J11" s="203"/>
      <c r="K11" s="203"/>
      <c r="L11" s="286" t="s">
        <v>151</v>
      </c>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CG11" s="22"/>
      <c r="CH11" s="22"/>
      <c r="CI11" s="22"/>
      <c r="CJ11" s="22"/>
      <c r="CK11" s="22"/>
      <c r="CL11" s="22"/>
      <c r="CM11" s="22"/>
    </row>
    <row r="12" spans="2:91" s="21" customFormat="1" ht="18" x14ac:dyDescent="0.2">
      <c r="B12" s="203" t="s">
        <v>137</v>
      </c>
      <c r="C12" s="203"/>
      <c r="D12" s="203"/>
      <c r="E12" s="203"/>
      <c r="F12" s="203"/>
      <c r="G12" s="203"/>
      <c r="H12" s="203"/>
      <c r="I12" s="203"/>
      <c r="J12" s="203"/>
      <c r="K12" s="203"/>
      <c r="L12" s="203"/>
      <c r="M12" s="203"/>
      <c r="N12" s="203"/>
      <c r="O12" s="203"/>
      <c r="P12" s="203"/>
      <c r="Q12" s="203"/>
      <c r="R12" s="203"/>
      <c r="S12" s="203"/>
      <c r="T12" s="203"/>
      <c r="U12" s="203"/>
      <c r="V12" s="203"/>
      <c r="W12" s="203"/>
      <c r="X12" s="203"/>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CG12" s="22"/>
      <c r="CH12" s="22"/>
      <c r="CI12" s="22"/>
      <c r="CJ12" s="22"/>
      <c r="CK12" s="22"/>
      <c r="CL12" s="22"/>
      <c r="CM12" s="22"/>
    </row>
    <row r="13" spans="2:91" s="21" customFormat="1" ht="15" x14ac:dyDescent="0.2">
      <c r="B13" s="268" t="s">
        <v>128</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70" t="str">
        <f>IF(Úvod!H20="","",Úvod!H20)</f>
        <v/>
      </c>
      <c r="AN13" s="270"/>
      <c r="AO13" s="270"/>
      <c r="AP13" s="270"/>
      <c r="AQ13" s="270"/>
      <c r="AR13" s="270"/>
      <c r="AS13" s="270"/>
      <c r="AT13" s="270"/>
      <c r="AU13" s="270"/>
      <c r="AV13" s="270"/>
      <c r="AW13" s="270"/>
      <c r="AX13" s="270"/>
      <c r="AY13" s="270"/>
      <c r="AZ13" s="270"/>
      <c r="BA13" s="270"/>
      <c r="BB13" s="270"/>
      <c r="BC13" s="270"/>
      <c r="BD13" s="2"/>
      <c r="BE13" s="2"/>
      <c r="BF13" s="2"/>
      <c r="BG13" s="2"/>
      <c r="BH13" s="2"/>
      <c r="BI13" s="2"/>
      <c r="BJ13" s="2"/>
      <c r="BK13" s="2"/>
      <c r="BL13" s="2"/>
      <c r="BM13" s="2"/>
      <c r="BN13" s="2"/>
      <c r="BO13" s="2"/>
      <c r="BP13" s="2"/>
      <c r="BQ13" s="2"/>
      <c r="BR13" s="2"/>
      <c r="BS13" s="2"/>
      <c r="BT13" s="2"/>
      <c r="BU13" s="2"/>
      <c r="BV13" s="2"/>
      <c r="BW13" s="2"/>
      <c r="BX13" s="2"/>
      <c r="BY13" s="3"/>
      <c r="CG13" s="22"/>
      <c r="CH13" s="22"/>
      <c r="CI13" s="22"/>
      <c r="CJ13" s="22"/>
      <c r="CK13" s="22"/>
      <c r="CL13" s="22"/>
      <c r="CM13" s="22"/>
    </row>
    <row r="14" spans="2:91" s="21" customFormat="1" ht="15" x14ac:dyDescent="0.2">
      <c r="B14" s="268" t="s">
        <v>129</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t="str">
        <f>IF(Úvod!H21="","",Úvod!H21)</f>
        <v/>
      </c>
      <c r="AN14" s="270"/>
      <c r="AO14" s="270"/>
      <c r="AP14" s="270"/>
      <c r="AQ14" s="270"/>
      <c r="AR14" s="270"/>
      <c r="AS14" s="270"/>
      <c r="AT14" s="270"/>
      <c r="AU14" s="270"/>
      <c r="AV14" s="270"/>
      <c r="AW14" s="270"/>
      <c r="AX14" s="270"/>
      <c r="AY14" s="270"/>
      <c r="AZ14" s="270"/>
      <c r="BA14" s="270"/>
      <c r="BB14" s="270"/>
      <c r="BC14" s="270"/>
      <c r="BD14" s="2"/>
      <c r="BE14" s="2"/>
      <c r="BF14" s="2"/>
      <c r="BG14" s="2"/>
      <c r="BH14" s="2"/>
      <c r="BI14" s="2"/>
      <c r="BJ14" s="2"/>
      <c r="BK14" s="2"/>
      <c r="BL14" s="2"/>
      <c r="BM14" s="2"/>
      <c r="BN14" s="2"/>
      <c r="BO14" s="2"/>
      <c r="BP14" s="2"/>
      <c r="BQ14" s="2"/>
      <c r="BR14" s="2"/>
      <c r="BS14" s="2"/>
      <c r="BT14" s="2"/>
      <c r="BU14" s="2"/>
      <c r="BV14" s="2"/>
      <c r="BW14" s="2"/>
      <c r="BX14" s="2"/>
      <c r="BY14" s="3"/>
      <c r="CG14" s="22"/>
      <c r="CH14" s="22"/>
      <c r="CI14" s="22"/>
      <c r="CJ14" s="22"/>
      <c r="CK14" s="22"/>
      <c r="CL14" s="22"/>
      <c r="CM14" s="22"/>
    </row>
    <row r="15" spans="2:91" s="21" customFormat="1" x14ac:dyDescent="0.2">
      <c r="B15" s="19"/>
      <c r="C15" s="19"/>
      <c r="D15" s="20"/>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2"/>
      <c r="CH15" s="22"/>
      <c r="CI15" s="22"/>
      <c r="CJ15" s="22"/>
      <c r="CK15" s="22"/>
      <c r="CL15" s="22"/>
      <c r="CM15" s="22"/>
    </row>
    <row r="16" spans="2:91" s="21" customFormat="1" ht="21" x14ac:dyDescent="0.2">
      <c r="B16" s="352" t="s">
        <v>133</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4"/>
      <c r="CA16" s="24"/>
      <c r="CG16" s="22"/>
      <c r="CH16" s="22"/>
      <c r="CI16" s="22"/>
      <c r="CJ16" s="22"/>
      <c r="CK16" s="22"/>
      <c r="CL16" s="22"/>
      <c r="CM16" s="22"/>
    </row>
    <row r="17" spans="2:91" s="21" customFormat="1" ht="12" customHeight="1" x14ac:dyDescent="0.2">
      <c r="B17" s="180" t="s">
        <v>35</v>
      </c>
      <c r="C17" s="180"/>
      <c r="D17" s="180"/>
      <c r="E17" s="180"/>
      <c r="F17" s="180"/>
      <c r="G17" s="180"/>
      <c r="H17" s="180"/>
      <c r="I17" s="180"/>
      <c r="J17" s="180"/>
      <c r="K17" s="180"/>
      <c r="L17" s="180"/>
      <c r="M17" s="180"/>
      <c r="N17" s="180"/>
      <c r="O17" s="180"/>
      <c r="P17" s="180"/>
      <c r="Q17" s="18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2"/>
      <c r="CH17" s="22"/>
      <c r="CI17" s="22"/>
      <c r="CJ17" s="22"/>
      <c r="CK17" s="22"/>
      <c r="CL17" s="22"/>
      <c r="CM17" s="22"/>
    </row>
    <row r="18" spans="2:91" s="21" customFormat="1" ht="9" customHeight="1" x14ac:dyDescent="0.2">
      <c r="B18" s="32"/>
      <c r="C18" s="32"/>
      <c r="D18" s="32"/>
      <c r="E18" s="32"/>
      <c r="F18" s="32"/>
      <c r="G18" s="32"/>
      <c r="H18" s="32"/>
      <c r="I18" s="32"/>
      <c r="J18" s="32"/>
      <c r="K18" s="32"/>
      <c r="L18" s="32"/>
      <c r="M18" s="32"/>
      <c r="N18" s="32"/>
      <c r="O18" s="32"/>
      <c r="P18" s="32"/>
      <c r="Q18" s="3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2"/>
      <c r="CH18" s="22"/>
      <c r="CI18" s="22"/>
      <c r="CJ18" s="22"/>
      <c r="CK18" s="22"/>
      <c r="CL18" s="22"/>
      <c r="CM18" s="22"/>
    </row>
    <row r="19" spans="2:91" s="21" customFormat="1" ht="18" customHeight="1" x14ac:dyDescent="0.2">
      <c r="B19" s="352" t="s">
        <v>134</v>
      </c>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4"/>
      <c r="CA19" s="24"/>
      <c r="CG19" s="22"/>
      <c r="CH19" s="22"/>
      <c r="CI19" s="22"/>
      <c r="CJ19" s="22"/>
      <c r="CK19" s="22"/>
      <c r="CL19" s="22"/>
      <c r="CM19" s="22"/>
    </row>
    <row r="20" spans="2:91" s="21" customFormat="1" x14ac:dyDescent="0.2">
      <c r="B20" s="180" t="s">
        <v>57</v>
      </c>
      <c r="C20" s="180"/>
      <c r="D20" s="180"/>
      <c r="E20" s="180"/>
      <c r="F20" s="180"/>
      <c r="G20" s="180"/>
      <c r="H20" s="180"/>
      <c r="I20" s="180"/>
      <c r="J20" s="180"/>
      <c r="K20" s="180"/>
      <c r="L20" s="180"/>
      <c r="M20" s="180"/>
      <c r="N20" s="180"/>
      <c r="O20" s="180"/>
      <c r="P20" s="180"/>
      <c r="Q20" s="18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2"/>
      <c r="CH20" s="22"/>
      <c r="CI20" s="22"/>
      <c r="CJ20" s="22"/>
      <c r="CK20" s="22"/>
      <c r="CL20" s="22"/>
      <c r="CM20" s="22"/>
    </row>
    <row r="21" spans="2:91" s="21" customFormat="1" ht="8.25" customHeight="1" x14ac:dyDescent="0.2">
      <c r="B21" s="181"/>
      <c r="C21" s="181"/>
      <c r="D21" s="181"/>
      <c r="E21" s="181"/>
      <c r="F21" s="181"/>
      <c r="G21" s="181"/>
      <c r="H21" s="181"/>
      <c r="I21" s="181"/>
      <c r="J21" s="181"/>
      <c r="K21" s="181"/>
      <c r="L21" s="181"/>
      <c r="M21" s="181"/>
      <c r="N21" s="181"/>
      <c r="O21" s="181"/>
      <c r="P21" s="181"/>
      <c r="Q21" s="18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2"/>
      <c r="CH21" s="22"/>
      <c r="CI21" s="22"/>
      <c r="CJ21" s="22"/>
      <c r="CK21" s="22"/>
      <c r="CL21" s="22"/>
      <c r="CM21" s="22"/>
    </row>
    <row r="22" spans="2:91" s="21" customFormat="1" ht="9.75" customHeight="1" x14ac:dyDescent="0.2">
      <c r="B22" s="28"/>
      <c r="C22" s="28"/>
      <c r="D22" s="28"/>
      <c r="E22" s="28"/>
      <c r="F22" s="28"/>
      <c r="G22" s="28"/>
      <c r="H22" s="28"/>
      <c r="I22" s="28"/>
      <c r="J22" s="28"/>
      <c r="K22" s="28"/>
      <c r="L22" s="28"/>
      <c r="M22" s="28"/>
      <c r="N22" s="28"/>
      <c r="O22" s="28"/>
      <c r="P22" s="28"/>
      <c r="Q22" s="2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2"/>
      <c r="CH22" s="22"/>
      <c r="CI22" s="22"/>
      <c r="CJ22" s="22"/>
      <c r="CK22" s="22"/>
      <c r="CL22" s="22"/>
      <c r="CM22" s="22"/>
    </row>
    <row r="23" spans="2:91" s="21" customFormat="1" ht="21" x14ac:dyDescent="0.2">
      <c r="B23" s="207" t="s">
        <v>135</v>
      </c>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4"/>
      <c r="CA23" s="24"/>
      <c r="CG23" s="22"/>
      <c r="CH23" s="22"/>
      <c r="CI23" s="22"/>
      <c r="CJ23" s="22"/>
      <c r="CK23" s="22"/>
      <c r="CL23" s="22"/>
      <c r="CM23" s="22"/>
    </row>
    <row r="24" spans="2:91" s="21" customFormat="1" ht="4.5" customHeight="1" x14ac:dyDescent="0.2">
      <c r="B24" s="28"/>
      <c r="C24" s="28"/>
      <c r="D24" s="28"/>
      <c r="E24" s="28"/>
      <c r="F24" s="28"/>
      <c r="G24" s="28"/>
      <c r="H24" s="28"/>
      <c r="I24" s="28"/>
      <c r="J24" s="28"/>
      <c r="K24" s="28"/>
      <c r="L24" s="28"/>
      <c r="M24" s="28"/>
      <c r="N24" s="28"/>
      <c r="O24" s="28"/>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2"/>
      <c r="CH24" s="22"/>
      <c r="CI24" s="22"/>
      <c r="CJ24" s="22"/>
      <c r="CK24" s="22"/>
      <c r="CL24" s="22"/>
      <c r="CM24" s="22"/>
    </row>
    <row r="25" spans="2:91" s="21" customFormat="1" ht="13.5" thickBot="1" x14ac:dyDescent="0.25">
      <c r="B25" s="148" t="s">
        <v>89</v>
      </c>
      <c r="C25" s="148"/>
      <c r="D25" s="148"/>
      <c r="E25" s="148"/>
      <c r="F25" s="148"/>
      <c r="G25" s="148"/>
      <c r="H25" s="148"/>
      <c r="I25" s="148"/>
      <c r="J25" s="148"/>
      <c r="K25" s="148"/>
      <c r="L25" s="148"/>
      <c r="M25" s="148"/>
      <c r="N25" s="148"/>
      <c r="O25" s="148"/>
      <c r="P25" s="50"/>
      <c r="Q25" s="50"/>
      <c r="R25" s="51"/>
      <c r="S25" s="51"/>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2"/>
      <c r="CH25" s="22"/>
      <c r="CI25" s="22"/>
      <c r="CJ25" s="22"/>
      <c r="CK25" s="22"/>
      <c r="CL25" s="22"/>
      <c r="CM25" s="22"/>
    </row>
    <row r="26" spans="2:91" s="21" customFormat="1" ht="12" customHeight="1" thickBot="1" x14ac:dyDescent="0.25">
      <c r="B26" s="280" t="s">
        <v>32</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2"/>
      <c r="BY26" s="3"/>
      <c r="CG26" s="22"/>
      <c r="CH26" s="22"/>
      <c r="CI26" s="22"/>
      <c r="CJ26" s="22"/>
      <c r="CK26" s="22"/>
      <c r="CL26" s="22"/>
      <c r="CM26" s="22"/>
    </row>
    <row r="27" spans="2:91" s="21" customFormat="1" ht="12" customHeight="1" x14ac:dyDescent="0.2">
      <c r="B27" s="156"/>
      <c r="C27" s="157"/>
      <c r="D27" s="200" t="s">
        <v>0</v>
      </c>
      <c r="E27" s="201"/>
      <c r="F27" s="201"/>
      <c r="G27" s="201"/>
      <c r="H27" s="201"/>
      <c r="I27" s="201"/>
      <c r="J27" s="201"/>
      <c r="K27" s="201"/>
      <c r="L27" s="201"/>
      <c r="M27" s="201"/>
      <c r="N27" s="201"/>
      <c r="O27" s="201"/>
      <c r="P27" s="201"/>
      <c r="Q27" s="201"/>
      <c r="R27" s="201"/>
      <c r="S27" s="201"/>
      <c r="T27" s="201"/>
      <c r="U27" s="201"/>
      <c r="V27" s="201"/>
      <c r="W27" s="201"/>
      <c r="X27" s="201"/>
      <c r="Y27" s="201"/>
      <c r="Z27" s="202"/>
      <c r="AA27" s="139"/>
      <c r="AB27" s="140"/>
      <c r="AC27" s="140"/>
      <c r="AD27" s="141"/>
      <c r="AE27" s="139" t="s">
        <v>1</v>
      </c>
      <c r="AF27" s="140"/>
      <c r="AG27" s="140"/>
      <c r="AH27" s="140"/>
      <c r="AI27" s="140"/>
      <c r="AJ27" s="140"/>
      <c r="AK27" s="140"/>
      <c r="AL27" s="140"/>
      <c r="AM27" s="140"/>
      <c r="AN27" s="140"/>
      <c r="AO27" s="140"/>
      <c r="AP27" s="140"/>
      <c r="AQ27" s="140"/>
      <c r="AR27" s="140"/>
      <c r="AS27" s="140"/>
      <c r="AT27" s="140"/>
      <c r="AU27" s="140"/>
      <c r="AV27" s="140"/>
      <c r="AW27" s="140"/>
      <c r="AX27" s="140"/>
      <c r="AY27" s="140"/>
      <c r="AZ27" s="141"/>
      <c r="BA27" s="259" t="s">
        <v>2</v>
      </c>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1"/>
      <c r="BY27" s="3"/>
      <c r="CG27" s="22"/>
      <c r="CH27" s="22"/>
      <c r="CI27" s="22"/>
      <c r="CJ27" s="22"/>
      <c r="CK27" s="22"/>
      <c r="CL27" s="22"/>
      <c r="CM27" s="22"/>
    </row>
    <row r="28" spans="2:91" s="21" customFormat="1" ht="4.5" customHeight="1" x14ac:dyDescent="0.2">
      <c r="B28" s="250" t="s">
        <v>3</v>
      </c>
      <c r="C28" s="251"/>
      <c r="D28" s="200"/>
      <c r="E28" s="201"/>
      <c r="F28" s="201"/>
      <c r="G28" s="201"/>
      <c r="H28" s="201"/>
      <c r="I28" s="201"/>
      <c r="J28" s="201"/>
      <c r="K28" s="201"/>
      <c r="L28" s="201"/>
      <c r="M28" s="201"/>
      <c r="N28" s="201"/>
      <c r="O28" s="201"/>
      <c r="P28" s="201"/>
      <c r="Q28" s="201"/>
      <c r="R28" s="201"/>
      <c r="S28" s="201"/>
      <c r="T28" s="201"/>
      <c r="U28" s="201"/>
      <c r="V28" s="201"/>
      <c r="W28" s="201"/>
      <c r="X28" s="201"/>
      <c r="Y28" s="201"/>
      <c r="Z28" s="202"/>
      <c r="AA28" s="252" t="s">
        <v>4</v>
      </c>
      <c r="AB28" s="253"/>
      <c r="AC28" s="253"/>
      <c r="AD28" s="253"/>
      <c r="AE28" s="139"/>
      <c r="AF28" s="140"/>
      <c r="AG28" s="140"/>
      <c r="AH28" s="140"/>
      <c r="AI28" s="140"/>
      <c r="AJ28" s="140"/>
      <c r="AK28" s="140"/>
      <c r="AL28" s="140"/>
      <c r="AM28" s="140"/>
      <c r="AN28" s="140"/>
      <c r="AO28" s="140"/>
      <c r="AP28" s="140"/>
      <c r="AQ28" s="140"/>
      <c r="AR28" s="140"/>
      <c r="AS28" s="140"/>
      <c r="AT28" s="140"/>
      <c r="AU28" s="140"/>
      <c r="AV28" s="140"/>
      <c r="AW28" s="140"/>
      <c r="AX28" s="140"/>
      <c r="AY28" s="140"/>
      <c r="AZ28" s="141"/>
      <c r="BA28" s="259"/>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1"/>
      <c r="BY28" s="3"/>
      <c r="CG28" s="22"/>
      <c r="CH28" s="22"/>
      <c r="CI28" s="22"/>
      <c r="CJ28" s="22"/>
      <c r="CK28" s="22"/>
      <c r="CL28" s="22"/>
      <c r="CM28" s="22"/>
    </row>
    <row r="29" spans="2:91" s="21" customFormat="1" ht="14.25" customHeight="1" x14ac:dyDescent="0.2">
      <c r="B29" s="250" t="s">
        <v>5</v>
      </c>
      <c r="C29" s="251"/>
      <c r="D29" s="200"/>
      <c r="E29" s="201"/>
      <c r="F29" s="201"/>
      <c r="G29" s="201"/>
      <c r="H29" s="201"/>
      <c r="I29" s="201"/>
      <c r="J29" s="201"/>
      <c r="K29" s="201"/>
      <c r="L29" s="201"/>
      <c r="M29" s="201"/>
      <c r="N29" s="201"/>
      <c r="O29" s="201"/>
      <c r="P29" s="201"/>
      <c r="Q29" s="201"/>
      <c r="R29" s="201"/>
      <c r="S29" s="201"/>
      <c r="T29" s="201"/>
      <c r="U29" s="201"/>
      <c r="V29" s="201"/>
      <c r="W29" s="201"/>
      <c r="X29" s="201"/>
      <c r="Y29" s="201"/>
      <c r="Z29" s="202"/>
      <c r="AA29" s="252" t="s">
        <v>6</v>
      </c>
      <c r="AB29" s="253"/>
      <c r="AC29" s="253"/>
      <c r="AD29" s="253"/>
      <c r="AE29" s="139"/>
      <c r="AF29" s="140"/>
      <c r="AG29" s="140"/>
      <c r="AH29" s="140"/>
      <c r="AI29" s="140"/>
      <c r="AJ29" s="140"/>
      <c r="AK29" s="140"/>
      <c r="AL29" s="140"/>
      <c r="AM29" s="140"/>
      <c r="AN29" s="140"/>
      <c r="AO29" s="140"/>
      <c r="AP29" s="140"/>
      <c r="AQ29" s="140"/>
      <c r="AR29" s="140"/>
      <c r="AS29" s="140"/>
      <c r="AT29" s="140"/>
      <c r="AU29" s="140"/>
      <c r="AV29" s="140"/>
      <c r="AW29" s="140"/>
      <c r="AX29" s="140"/>
      <c r="AY29" s="140"/>
      <c r="AZ29" s="141"/>
      <c r="BA29" s="259"/>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1"/>
      <c r="BY29" s="3"/>
      <c r="CG29" s="22"/>
      <c r="CH29" s="22"/>
      <c r="CI29" s="22"/>
      <c r="CJ29" s="22"/>
      <c r="CK29" s="22"/>
      <c r="CL29" s="22"/>
      <c r="CM29" s="22"/>
    </row>
    <row r="30" spans="2:91" s="21" customFormat="1" ht="14.25" customHeight="1" x14ac:dyDescent="0.2">
      <c r="B30" s="254" t="s">
        <v>7</v>
      </c>
      <c r="C30" s="255"/>
      <c r="D30" s="204" t="s">
        <v>8</v>
      </c>
      <c r="E30" s="205"/>
      <c r="F30" s="205"/>
      <c r="G30" s="205"/>
      <c r="H30" s="205"/>
      <c r="I30" s="205"/>
      <c r="J30" s="205"/>
      <c r="K30" s="205"/>
      <c r="L30" s="205"/>
      <c r="M30" s="205"/>
      <c r="N30" s="205"/>
      <c r="O30" s="205"/>
      <c r="P30" s="205"/>
      <c r="Q30" s="205"/>
      <c r="R30" s="205"/>
      <c r="S30" s="205"/>
      <c r="T30" s="205"/>
      <c r="U30" s="205"/>
      <c r="V30" s="205"/>
      <c r="W30" s="205"/>
      <c r="X30" s="205"/>
      <c r="Y30" s="205"/>
      <c r="Z30" s="206"/>
      <c r="AA30" s="139" t="s">
        <v>9</v>
      </c>
      <c r="AB30" s="140"/>
      <c r="AC30" s="140"/>
      <c r="AD30" s="141"/>
      <c r="AE30" s="139"/>
      <c r="AF30" s="140"/>
      <c r="AG30" s="140"/>
      <c r="AH30" s="140"/>
      <c r="AI30" s="140"/>
      <c r="AJ30" s="140"/>
      <c r="AK30" s="140"/>
      <c r="AL30" s="140"/>
      <c r="AM30" s="140"/>
      <c r="AN30" s="140"/>
      <c r="AO30" s="140"/>
      <c r="AP30" s="140"/>
      <c r="AQ30" s="140"/>
      <c r="AR30" s="140"/>
      <c r="AS30" s="140"/>
      <c r="AT30" s="140"/>
      <c r="AU30" s="140"/>
      <c r="AV30" s="140"/>
      <c r="AW30" s="140"/>
      <c r="AX30" s="140"/>
      <c r="AY30" s="140"/>
      <c r="AZ30" s="141"/>
      <c r="BA30" s="262"/>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4"/>
      <c r="BY30" s="3"/>
      <c r="CG30" s="22"/>
      <c r="CH30" s="22"/>
      <c r="CI30" s="22"/>
      <c r="CJ30" s="22"/>
      <c r="CK30" s="22"/>
      <c r="CL30" s="22"/>
      <c r="CM30" s="22"/>
    </row>
    <row r="31" spans="2:91" s="21" customFormat="1" ht="15.75" customHeight="1" x14ac:dyDescent="0.2">
      <c r="B31" s="254"/>
      <c r="C31" s="255"/>
      <c r="D31" s="204"/>
      <c r="E31" s="205"/>
      <c r="F31" s="205"/>
      <c r="G31" s="205"/>
      <c r="H31" s="205"/>
      <c r="I31" s="205"/>
      <c r="J31" s="205"/>
      <c r="K31" s="205"/>
      <c r="L31" s="205"/>
      <c r="M31" s="205"/>
      <c r="N31" s="205"/>
      <c r="O31" s="205"/>
      <c r="P31" s="205"/>
      <c r="Q31" s="205"/>
      <c r="R31" s="205"/>
      <c r="S31" s="205"/>
      <c r="T31" s="205"/>
      <c r="U31" s="205"/>
      <c r="V31" s="205"/>
      <c r="W31" s="205"/>
      <c r="X31" s="205"/>
      <c r="Y31" s="205"/>
      <c r="Z31" s="206"/>
      <c r="AA31" s="139"/>
      <c r="AB31" s="140"/>
      <c r="AC31" s="140"/>
      <c r="AD31" s="141"/>
      <c r="AE31" s="248" t="s">
        <v>14</v>
      </c>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139" t="s">
        <v>33</v>
      </c>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229"/>
      <c r="BY31" s="3"/>
      <c r="CG31" s="22"/>
      <c r="CH31" s="22"/>
      <c r="CI31" s="22"/>
      <c r="CJ31" s="22"/>
      <c r="CK31" s="22"/>
      <c r="CL31" s="22"/>
      <c r="CM31" s="22"/>
    </row>
    <row r="32" spans="2:91" s="21" customFormat="1" ht="12.75" customHeight="1" thickBot="1" x14ac:dyDescent="0.25">
      <c r="B32" s="254"/>
      <c r="C32" s="255"/>
      <c r="D32" s="204"/>
      <c r="E32" s="205"/>
      <c r="F32" s="205"/>
      <c r="G32" s="205"/>
      <c r="H32" s="205"/>
      <c r="I32" s="205"/>
      <c r="J32" s="205"/>
      <c r="K32" s="205"/>
      <c r="L32" s="205"/>
      <c r="M32" s="205"/>
      <c r="N32" s="205"/>
      <c r="O32" s="205"/>
      <c r="P32" s="205"/>
      <c r="Q32" s="205"/>
      <c r="R32" s="205"/>
      <c r="S32" s="205"/>
      <c r="T32" s="205"/>
      <c r="U32" s="205"/>
      <c r="V32" s="205"/>
      <c r="W32" s="205"/>
      <c r="X32" s="205"/>
      <c r="Y32" s="205"/>
      <c r="Z32" s="206"/>
      <c r="AA32" s="139"/>
      <c r="AB32" s="140"/>
      <c r="AC32" s="140"/>
      <c r="AD32" s="141"/>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139"/>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229"/>
      <c r="BY32" s="3"/>
      <c r="CG32" s="22"/>
      <c r="CH32" s="22"/>
      <c r="CI32" s="22"/>
      <c r="CJ32" s="22"/>
      <c r="CK32" s="22"/>
      <c r="CL32" s="22"/>
      <c r="CM32" s="22"/>
    </row>
    <row r="33" spans="2:91" s="21" customFormat="1" ht="4.5" customHeight="1" thickBot="1" x14ac:dyDescent="0.25">
      <c r="B33" s="154"/>
      <c r="C33" s="155"/>
      <c r="D33" s="422" t="s">
        <v>110</v>
      </c>
      <c r="E33" s="423"/>
      <c r="F33" s="423"/>
      <c r="G33" s="423"/>
      <c r="H33" s="423"/>
      <c r="I33" s="423"/>
      <c r="J33" s="423"/>
      <c r="K33" s="423"/>
      <c r="L33" s="423"/>
      <c r="M33" s="423"/>
      <c r="N33" s="423"/>
      <c r="O33" s="423"/>
      <c r="P33" s="423"/>
      <c r="Q33" s="423"/>
      <c r="R33" s="423"/>
      <c r="S33" s="423"/>
      <c r="T33" s="423"/>
      <c r="U33" s="423"/>
      <c r="V33" s="423"/>
      <c r="W33" s="423"/>
      <c r="X33" s="423"/>
      <c r="Y33" s="423"/>
      <c r="Z33" s="424"/>
      <c r="AA33" s="136" t="s">
        <v>109</v>
      </c>
      <c r="AB33" s="137"/>
      <c r="AC33" s="137"/>
      <c r="AD33" s="138"/>
      <c r="AE33" s="170"/>
      <c r="AF33" s="171"/>
      <c r="AG33" s="171"/>
      <c r="AH33" s="171"/>
      <c r="AI33" s="171"/>
      <c r="AJ33" s="171"/>
      <c r="AK33" s="171"/>
      <c r="AL33" s="171"/>
      <c r="AM33" s="171"/>
      <c r="AN33" s="171"/>
      <c r="AO33" s="171"/>
      <c r="AP33" s="171"/>
      <c r="AQ33" s="171"/>
      <c r="AR33" s="171"/>
      <c r="AS33" s="171"/>
      <c r="AT33" s="171"/>
      <c r="AU33" s="171"/>
      <c r="AV33" s="171"/>
      <c r="AW33" s="171"/>
      <c r="AX33" s="171"/>
      <c r="AY33" s="171"/>
      <c r="AZ33" s="172"/>
      <c r="BA33" s="170"/>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3"/>
      <c r="BY33" s="3"/>
      <c r="CG33" s="22"/>
      <c r="CH33" s="22"/>
      <c r="CI33" s="22"/>
      <c r="CJ33" s="22"/>
      <c r="CK33" s="22"/>
      <c r="CL33" s="22"/>
      <c r="CM33" s="22"/>
    </row>
    <row r="34" spans="2:91" s="21" customFormat="1" ht="12.75" customHeight="1" x14ac:dyDescent="0.2">
      <c r="B34" s="418" t="s">
        <v>11</v>
      </c>
      <c r="C34" s="419"/>
      <c r="D34" s="425"/>
      <c r="E34" s="426"/>
      <c r="F34" s="426"/>
      <c r="G34" s="426"/>
      <c r="H34" s="426"/>
      <c r="I34" s="426"/>
      <c r="J34" s="426"/>
      <c r="K34" s="426"/>
      <c r="L34" s="426"/>
      <c r="M34" s="426"/>
      <c r="N34" s="426"/>
      <c r="O34" s="426"/>
      <c r="P34" s="426"/>
      <c r="Q34" s="426"/>
      <c r="R34" s="426"/>
      <c r="S34" s="426"/>
      <c r="T34" s="426"/>
      <c r="U34" s="426"/>
      <c r="V34" s="426"/>
      <c r="W34" s="426"/>
      <c r="X34" s="426"/>
      <c r="Y34" s="426"/>
      <c r="Z34" s="427"/>
      <c r="AA34" s="139"/>
      <c r="AB34" s="140"/>
      <c r="AC34" s="140"/>
      <c r="AD34" s="141"/>
      <c r="AE34" s="220"/>
      <c r="AF34" s="221"/>
      <c r="AG34" s="222"/>
      <c r="AH34" s="222"/>
      <c r="AI34" s="222"/>
      <c r="AJ34" s="222"/>
      <c r="AK34" s="222"/>
      <c r="AL34" s="222"/>
      <c r="AM34" s="222"/>
      <c r="AN34" s="222"/>
      <c r="AO34" s="222"/>
      <c r="AP34" s="222"/>
      <c r="AQ34" s="222"/>
      <c r="AR34" s="222"/>
      <c r="AS34" s="222"/>
      <c r="AT34" s="222"/>
      <c r="AU34" s="222"/>
      <c r="AV34" s="222"/>
      <c r="AW34" s="222"/>
      <c r="AX34" s="222"/>
      <c r="AY34" s="223"/>
      <c r="AZ34" s="238"/>
      <c r="BA34" s="220"/>
      <c r="BB34" s="221"/>
      <c r="BC34" s="222"/>
      <c r="BD34" s="222"/>
      <c r="BE34" s="222"/>
      <c r="BF34" s="222"/>
      <c r="BG34" s="222"/>
      <c r="BH34" s="222"/>
      <c r="BI34" s="222"/>
      <c r="BJ34" s="222"/>
      <c r="BK34" s="222"/>
      <c r="BL34" s="222"/>
      <c r="BM34" s="222"/>
      <c r="BN34" s="222"/>
      <c r="BO34" s="222"/>
      <c r="BP34" s="222"/>
      <c r="BQ34" s="222"/>
      <c r="BR34" s="222"/>
      <c r="BS34" s="222"/>
      <c r="BT34" s="222"/>
      <c r="BU34" s="222"/>
      <c r="BV34" s="222"/>
      <c r="BW34" s="223"/>
      <c r="BX34" s="228"/>
      <c r="BY34" s="3"/>
      <c r="CG34" s="22"/>
      <c r="CH34" s="22"/>
      <c r="CI34" s="22"/>
      <c r="CJ34" s="22"/>
      <c r="CK34" s="22"/>
      <c r="CL34" s="22"/>
      <c r="CM34" s="22"/>
    </row>
    <row r="35" spans="2:91" s="21" customFormat="1" ht="12.75" customHeight="1" thickBot="1" x14ac:dyDescent="0.25">
      <c r="B35" s="418"/>
      <c r="C35" s="419"/>
      <c r="D35" s="425"/>
      <c r="E35" s="426"/>
      <c r="F35" s="426"/>
      <c r="G35" s="426"/>
      <c r="H35" s="426"/>
      <c r="I35" s="426"/>
      <c r="J35" s="426"/>
      <c r="K35" s="426"/>
      <c r="L35" s="426"/>
      <c r="M35" s="426"/>
      <c r="N35" s="426"/>
      <c r="O35" s="426"/>
      <c r="P35" s="426"/>
      <c r="Q35" s="426"/>
      <c r="R35" s="426"/>
      <c r="S35" s="426"/>
      <c r="T35" s="426"/>
      <c r="U35" s="426"/>
      <c r="V35" s="426"/>
      <c r="W35" s="426"/>
      <c r="X35" s="426"/>
      <c r="Y35" s="426"/>
      <c r="Z35" s="427"/>
      <c r="AA35" s="139"/>
      <c r="AB35" s="140"/>
      <c r="AC35" s="140"/>
      <c r="AD35" s="141"/>
      <c r="AE35" s="220"/>
      <c r="AF35" s="224"/>
      <c r="AG35" s="225"/>
      <c r="AH35" s="225"/>
      <c r="AI35" s="225"/>
      <c r="AJ35" s="225"/>
      <c r="AK35" s="225"/>
      <c r="AL35" s="225"/>
      <c r="AM35" s="225"/>
      <c r="AN35" s="225"/>
      <c r="AO35" s="225"/>
      <c r="AP35" s="225"/>
      <c r="AQ35" s="225"/>
      <c r="AR35" s="225"/>
      <c r="AS35" s="225"/>
      <c r="AT35" s="225"/>
      <c r="AU35" s="225"/>
      <c r="AV35" s="225"/>
      <c r="AW35" s="225"/>
      <c r="AX35" s="225"/>
      <c r="AY35" s="226"/>
      <c r="AZ35" s="238"/>
      <c r="BA35" s="220"/>
      <c r="BB35" s="224"/>
      <c r="BC35" s="225"/>
      <c r="BD35" s="225"/>
      <c r="BE35" s="225"/>
      <c r="BF35" s="225"/>
      <c r="BG35" s="225"/>
      <c r="BH35" s="225"/>
      <c r="BI35" s="225"/>
      <c r="BJ35" s="225"/>
      <c r="BK35" s="225"/>
      <c r="BL35" s="225"/>
      <c r="BM35" s="225"/>
      <c r="BN35" s="225"/>
      <c r="BO35" s="225"/>
      <c r="BP35" s="225"/>
      <c r="BQ35" s="225"/>
      <c r="BR35" s="225"/>
      <c r="BS35" s="225"/>
      <c r="BT35" s="225"/>
      <c r="BU35" s="225"/>
      <c r="BV35" s="225"/>
      <c r="BW35" s="226"/>
      <c r="BX35" s="228"/>
      <c r="BY35" s="3"/>
      <c r="CG35" s="22"/>
      <c r="CH35" s="22"/>
      <c r="CI35" s="22"/>
      <c r="CJ35" s="22"/>
      <c r="CK35" s="22"/>
      <c r="CL35" s="22"/>
      <c r="CM35" s="22"/>
    </row>
    <row r="36" spans="2:91" s="21" customFormat="1" ht="4.5" customHeight="1" thickBot="1" x14ac:dyDescent="0.25">
      <c r="B36" s="420"/>
      <c r="C36" s="421"/>
      <c r="D36" s="428"/>
      <c r="E36" s="429"/>
      <c r="F36" s="429"/>
      <c r="G36" s="429"/>
      <c r="H36" s="429"/>
      <c r="I36" s="429"/>
      <c r="J36" s="429"/>
      <c r="K36" s="429"/>
      <c r="L36" s="429"/>
      <c r="M36" s="429"/>
      <c r="N36" s="429"/>
      <c r="O36" s="429"/>
      <c r="P36" s="429"/>
      <c r="Q36" s="429"/>
      <c r="R36" s="429"/>
      <c r="S36" s="429"/>
      <c r="T36" s="429"/>
      <c r="U36" s="429"/>
      <c r="V36" s="429"/>
      <c r="W36" s="429"/>
      <c r="X36" s="429"/>
      <c r="Y36" s="429"/>
      <c r="Z36" s="430"/>
      <c r="AA36" s="387"/>
      <c r="AB36" s="388"/>
      <c r="AC36" s="388"/>
      <c r="AD36" s="389"/>
      <c r="AE36" s="128"/>
      <c r="AF36" s="129"/>
      <c r="AG36" s="129"/>
      <c r="AH36" s="129"/>
      <c r="AI36" s="129"/>
      <c r="AJ36" s="129"/>
      <c r="AK36" s="129"/>
      <c r="AL36" s="129"/>
      <c r="AM36" s="129"/>
      <c r="AN36" s="129"/>
      <c r="AO36" s="129"/>
      <c r="AP36" s="129"/>
      <c r="AQ36" s="129"/>
      <c r="AR36" s="129"/>
      <c r="AS36" s="129"/>
      <c r="AT36" s="129"/>
      <c r="AU36" s="129"/>
      <c r="AV36" s="129"/>
      <c r="AW36" s="129"/>
      <c r="AX36" s="129"/>
      <c r="AY36" s="129"/>
      <c r="AZ36" s="247"/>
      <c r="BA36" s="128"/>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227"/>
      <c r="BY36" s="3"/>
      <c r="CG36" s="22"/>
      <c r="CH36" s="22"/>
      <c r="CI36" s="22"/>
      <c r="CJ36" s="22"/>
      <c r="CK36" s="22"/>
      <c r="CL36" s="22"/>
      <c r="CM36" s="22"/>
    </row>
    <row r="37" spans="2:91" s="21" customFormat="1" ht="4.5" customHeight="1" thickBot="1" x14ac:dyDescent="0.25">
      <c r="B37" s="431" t="s">
        <v>116</v>
      </c>
      <c r="C37" s="432"/>
      <c r="D37" s="422" t="s">
        <v>107</v>
      </c>
      <c r="E37" s="423"/>
      <c r="F37" s="423"/>
      <c r="G37" s="423"/>
      <c r="H37" s="423"/>
      <c r="I37" s="423"/>
      <c r="J37" s="423"/>
      <c r="K37" s="423"/>
      <c r="L37" s="423"/>
      <c r="M37" s="423"/>
      <c r="N37" s="423"/>
      <c r="O37" s="423"/>
      <c r="P37" s="423"/>
      <c r="Q37" s="423"/>
      <c r="R37" s="423"/>
      <c r="S37" s="423"/>
      <c r="T37" s="423"/>
      <c r="U37" s="423"/>
      <c r="V37" s="423"/>
      <c r="W37" s="423"/>
      <c r="X37" s="423"/>
      <c r="Y37" s="423"/>
      <c r="Z37" s="424"/>
      <c r="AA37" s="136" t="s">
        <v>108</v>
      </c>
      <c r="AB37" s="137"/>
      <c r="AC37" s="137"/>
      <c r="AD37" s="138"/>
      <c r="AE37" s="170"/>
      <c r="AF37" s="171"/>
      <c r="AG37" s="171"/>
      <c r="AH37" s="171"/>
      <c r="AI37" s="171"/>
      <c r="AJ37" s="171"/>
      <c r="AK37" s="171"/>
      <c r="AL37" s="171"/>
      <c r="AM37" s="171"/>
      <c r="AN37" s="171"/>
      <c r="AO37" s="171"/>
      <c r="AP37" s="171"/>
      <c r="AQ37" s="171"/>
      <c r="AR37" s="171"/>
      <c r="AS37" s="171"/>
      <c r="AT37" s="171"/>
      <c r="AU37" s="171"/>
      <c r="AV37" s="171"/>
      <c r="AW37" s="171"/>
      <c r="AX37" s="171"/>
      <c r="AY37" s="171"/>
      <c r="AZ37" s="172"/>
      <c r="BA37" s="170"/>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3"/>
      <c r="BY37" s="3"/>
      <c r="CG37" s="22"/>
      <c r="CH37" s="22"/>
      <c r="CI37" s="22"/>
      <c r="CJ37" s="22"/>
      <c r="CK37" s="22"/>
      <c r="CL37" s="22"/>
      <c r="CM37" s="22"/>
    </row>
    <row r="38" spans="2:91" s="21" customFormat="1" ht="12.75" customHeight="1" x14ac:dyDescent="0.2">
      <c r="B38" s="433"/>
      <c r="C38" s="434"/>
      <c r="D38" s="425"/>
      <c r="E38" s="426"/>
      <c r="F38" s="426"/>
      <c r="G38" s="426"/>
      <c r="H38" s="426"/>
      <c r="I38" s="426"/>
      <c r="J38" s="426"/>
      <c r="K38" s="426"/>
      <c r="L38" s="426"/>
      <c r="M38" s="426"/>
      <c r="N38" s="426"/>
      <c r="O38" s="426"/>
      <c r="P38" s="426"/>
      <c r="Q38" s="426"/>
      <c r="R38" s="426"/>
      <c r="S38" s="426"/>
      <c r="T38" s="426"/>
      <c r="U38" s="426"/>
      <c r="V38" s="426"/>
      <c r="W38" s="426"/>
      <c r="X38" s="426"/>
      <c r="Y38" s="426"/>
      <c r="Z38" s="427"/>
      <c r="AA38" s="139"/>
      <c r="AB38" s="140"/>
      <c r="AC38" s="140"/>
      <c r="AD38" s="141"/>
      <c r="AE38" s="382"/>
      <c r="AF38" s="221"/>
      <c r="AG38" s="222"/>
      <c r="AH38" s="222"/>
      <c r="AI38" s="222"/>
      <c r="AJ38" s="222"/>
      <c r="AK38" s="222"/>
      <c r="AL38" s="222"/>
      <c r="AM38" s="222"/>
      <c r="AN38" s="222"/>
      <c r="AO38" s="222"/>
      <c r="AP38" s="222"/>
      <c r="AQ38" s="222"/>
      <c r="AR38" s="222"/>
      <c r="AS38" s="222"/>
      <c r="AT38" s="222"/>
      <c r="AU38" s="222"/>
      <c r="AV38" s="222"/>
      <c r="AW38" s="222"/>
      <c r="AX38" s="222"/>
      <c r="AY38" s="223"/>
      <c r="AZ38" s="383"/>
      <c r="BA38" s="382"/>
      <c r="BB38" s="221"/>
      <c r="BC38" s="222"/>
      <c r="BD38" s="222"/>
      <c r="BE38" s="222"/>
      <c r="BF38" s="222"/>
      <c r="BG38" s="222"/>
      <c r="BH38" s="222"/>
      <c r="BI38" s="222"/>
      <c r="BJ38" s="222"/>
      <c r="BK38" s="222"/>
      <c r="BL38" s="222"/>
      <c r="BM38" s="222"/>
      <c r="BN38" s="222"/>
      <c r="BO38" s="222"/>
      <c r="BP38" s="222"/>
      <c r="BQ38" s="222"/>
      <c r="BR38" s="222"/>
      <c r="BS38" s="222"/>
      <c r="BT38" s="222"/>
      <c r="BU38" s="222"/>
      <c r="BV38" s="222"/>
      <c r="BW38" s="223"/>
      <c r="BX38" s="381"/>
      <c r="BY38" s="3"/>
      <c r="CG38" s="22"/>
      <c r="CH38" s="22"/>
      <c r="CI38" s="22"/>
      <c r="CJ38" s="22"/>
      <c r="CK38" s="22"/>
      <c r="CL38" s="22"/>
      <c r="CM38" s="22"/>
    </row>
    <row r="39" spans="2:91" s="21" customFormat="1" ht="12.75" customHeight="1" thickBot="1" x14ac:dyDescent="0.25">
      <c r="B39" s="433"/>
      <c r="C39" s="434"/>
      <c r="D39" s="425"/>
      <c r="E39" s="426"/>
      <c r="F39" s="426"/>
      <c r="G39" s="426"/>
      <c r="H39" s="426"/>
      <c r="I39" s="426"/>
      <c r="J39" s="426"/>
      <c r="K39" s="426"/>
      <c r="L39" s="426"/>
      <c r="M39" s="426"/>
      <c r="N39" s="426"/>
      <c r="O39" s="426"/>
      <c r="P39" s="426"/>
      <c r="Q39" s="426"/>
      <c r="R39" s="426"/>
      <c r="S39" s="426"/>
      <c r="T39" s="426"/>
      <c r="U39" s="426"/>
      <c r="V39" s="426"/>
      <c r="W39" s="426"/>
      <c r="X39" s="426"/>
      <c r="Y39" s="426"/>
      <c r="Z39" s="427"/>
      <c r="AA39" s="139"/>
      <c r="AB39" s="140"/>
      <c r="AC39" s="140"/>
      <c r="AD39" s="141"/>
      <c r="AE39" s="382"/>
      <c r="AF39" s="224"/>
      <c r="AG39" s="225"/>
      <c r="AH39" s="225"/>
      <c r="AI39" s="225"/>
      <c r="AJ39" s="225"/>
      <c r="AK39" s="225"/>
      <c r="AL39" s="225"/>
      <c r="AM39" s="225"/>
      <c r="AN39" s="225"/>
      <c r="AO39" s="225"/>
      <c r="AP39" s="225"/>
      <c r="AQ39" s="225"/>
      <c r="AR39" s="225"/>
      <c r="AS39" s="225"/>
      <c r="AT39" s="225"/>
      <c r="AU39" s="225"/>
      <c r="AV39" s="225"/>
      <c r="AW39" s="225"/>
      <c r="AX39" s="225"/>
      <c r="AY39" s="226"/>
      <c r="AZ39" s="383"/>
      <c r="BA39" s="382"/>
      <c r="BB39" s="224"/>
      <c r="BC39" s="225"/>
      <c r="BD39" s="225"/>
      <c r="BE39" s="225"/>
      <c r="BF39" s="225"/>
      <c r="BG39" s="225"/>
      <c r="BH39" s="225"/>
      <c r="BI39" s="225"/>
      <c r="BJ39" s="225"/>
      <c r="BK39" s="225"/>
      <c r="BL39" s="225"/>
      <c r="BM39" s="225"/>
      <c r="BN39" s="225"/>
      <c r="BO39" s="225"/>
      <c r="BP39" s="225"/>
      <c r="BQ39" s="225"/>
      <c r="BR39" s="225"/>
      <c r="BS39" s="225"/>
      <c r="BT39" s="225"/>
      <c r="BU39" s="225"/>
      <c r="BV39" s="225"/>
      <c r="BW39" s="226"/>
      <c r="BX39" s="381"/>
      <c r="BY39" s="3"/>
      <c r="CG39" s="22"/>
      <c r="CH39" s="22"/>
      <c r="CI39" s="22"/>
      <c r="CJ39" s="22"/>
      <c r="CK39" s="22"/>
      <c r="CL39" s="22"/>
      <c r="CM39" s="22"/>
    </row>
    <row r="40" spans="2:91" s="21" customFormat="1" ht="4.5" customHeight="1" thickBot="1" x14ac:dyDescent="0.25">
      <c r="B40" s="435"/>
      <c r="C40" s="436"/>
      <c r="D40" s="428"/>
      <c r="E40" s="429"/>
      <c r="F40" s="429"/>
      <c r="G40" s="429"/>
      <c r="H40" s="429"/>
      <c r="I40" s="429"/>
      <c r="J40" s="429"/>
      <c r="K40" s="429"/>
      <c r="L40" s="429"/>
      <c r="M40" s="429"/>
      <c r="N40" s="429"/>
      <c r="O40" s="429"/>
      <c r="P40" s="429"/>
      <c r="Q40" s="429"/>
      <c r="R40" s="429"/>
      <c r="S40" s="429"/>
      <c r="T40" s="429"/>
      <c r="U40" s="429"/>
      <c r="V40" s="429"/>
      <c r="W40" s="429"/>
      <c r="X40" s="429"/>
      <c r="Y40" s="429"/>
      <c r="Z40" s="430"/>
      <c r="AA40" s="387"/>
      <c r="AB40" s="388"/>
      <c r="AC40" s="388"/>
      <c r="AD40" s="389"/>
      <c r="AE40" s="128"/>
      <c r="AF40" s="129"/>
      <c r="AG40" s="129"/>
      <c r="AH40" s="129"/>
      <c r="AI40" s="129"/>
      <c r="AJ40" s="129"/>
      <c r="AK40" s="129"/>
      <c r="AL40" s="129"/>
      <c r="AM40" s="129"/>
      <c r="AN40" s="129"/>
      <c r="AO40" s="129"/>
      <c r="AP40" s="129"/>
      <c r="AQ40" s="129"/>
      <c r="AR40" s="129"/>
      <c r="AS40" s="129"/>
      <c r="AT40" s="129"/>
      <c r="AU40" s="129"/>
      <c r="AV40" s="129"/>
      <c r="AW40" s="129"/>
      <c r="AX40" s="129"/>
      <c r="AY40" s="129"/>
      <c r="AZ40" s="247"/>
      <c r="BA40" s="128"/>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227"/>
      <c r="BY40" s="3"/>
      <c r="CG40" s="22"/>
      <c r="CH40" s="22"/>
      <c r="CI40" s="22"/>
      <c r="CJ40" s="22"/>
      <c r="CK40" s="22"/>
      <c r="CL40" s="22"/>
      <c r="CM40" s="22"/>
    </row>
    <row r="41" spans="2:91" s="21" customFormat="1" ht="4.5" customHeight="1" thickBot="1" x14ac:dyDescent="0.25">
      <c r="B41" s="416"/>
      <c r="C41" s="417"/>
      <c r="D41" s="130" t="s">
        <v>111</v>
      </c>
      <c r="E41" s="131"/>
      <c r="F41" s="131"/>
      <c r="G41" s="131"/>
      <c r="H41" s="131"/>
      <c r="I41" s="131"/>
      <c r="J41" s="131"/>
      <c r="K41" s="131"/>
      <c r="L41" s="131"/>
      <c r="M41" s="131"/>
      <c r="N41" s="131"/>
      <c r="O41" s="131"/>
      <c r="P41" s="131"/>
      <c r="Q41" s="131"/>
      <c r="R41" s="131"/>
      <c r="S41" s="131"/>
      <c r="T41" s="131"/>
      <c r="U41" s="131"/>
      <c r="V41" s="131"/>
      <c r="W41" s="131"/>
      <c r="X41" s="131"/>
      <c r="Y41" s="131"/>
      <c r="Z41" s="132"/>
      <c r="AA41" s="136" t="s">
        <v>112</v>
      </c>
      <c r="AB41" s="137"/>
      <c r="AC41" s="137"/>
      <c r="AD41" s="138"/>
      <c r="AE41" s="88"/>
      <c r="AF41" s="89"/>
      <c r="AG41" s="89"/>
      <c r="AH41" s="89"/>
      <c r="AI41" s="89"/>
      <c r="AJ41" s="89"/>
      <c r="AK41" s="89"/>
      <c r="AL41" s="89"/>
      <c r="AM41" s="89"/>
      <c r="AN41" s="89"/>
      <c r="AO41" s="89"/>
      <c r="AP41" s="89"/>
      <c r="AQ41" s="89"/>
      <c r="AR41" s="89"/>
      <c r="AS41" s="89"/>
      <c r="AT41" s="89"/>
      <c r="AU41" s="89"/>
      <c r="AV41" s="89"/>
      <c r="AW41" s="89"/>
      <c r="AX41" s="89"/>
      <c r="AY41" s="89"/>
      <c r="AZ41" s="90"/>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91"/>
      <c r="BY41" s="3"/>
      <c r="CG41" s="22"/>
      <c r="CH41" s="22"/>
      <c r="CI41" s="22"/>
      <c r="CJ41" s="22"/>
      <c r="CK41" s="22"/>
      <c r="CL41" s="22"/>
      <c r="CM41" s="22"/>
    </row>
    <row r="42" spans="2:91" s="21" customFormat="1" ht="12.75" customHeight="1" x14ac:dyDescent="0.2">
      <c r="B42" s="418" t="s">
        <v>24</v>
      </c>
      <c r="C42" s="419"/>
      <c r="D42" s="133"/>
      <c r="E42" s="134"/>
      <c r="F42" s="134"/>
      <c r="G42" s="134"/>
      <c r="H42" s="134"/>
      <c r="I42" s="134"/>
      <c r="J42" s="134"/>
      <c r="K42" s="134"/>
      <c r="L42" s="134"/>
      <c r="M42" s="134"/>
      <c r="N42" s="134"/>
      <c r="O42" s="134"/>
      <c r="P42" s="134"/>
      <c r="Q42" s="134"/>
      <c r="R42" s="134"/>
      <c r="S42" s="134"/>
      <c r="T42" s="134"/>
      <c r="U42" s="134"/>
      <c r="V42" s="134"/>
      <c r="W42" s="134"/>
      <c r="X42" s="134"/>
      <c r="Y42" s="134"/>
      <c r="Z42" s="135"/>
      <c r="AA42" s="139"/>
      <c r="AB42" s="140"/>
      <c r="AC42" s="140"/>
      <c r="AD42" s="141"/>
      <c r="AE42" s="220"/>
      <c r="AF42" s="221"/>
      <c r="AG42" s="222"/>
      <c r="AH42" s="222"/>
      <c r="AI42" s="222"/>
      <c r="AJ42" s="222"/>
      <c r="AK42" s="222"/>
      <c r="AL42" s="222"/>
      <c r="AM42" s="222"/>
      <c r="AN42" s="222"/>
      <c r="AO42" s="222"/>
      <c r="AP42" s="222"/>
      <c r="AQ42" s="222"/>
      <c r="AR42" s="222"/>
      <c r="AS42" s="222"/>
      <c r="AT42" s="222"/>
      <c r="AU42" s="222"/>
      <c r="AV42" s="222"/>
      <c r="AW42" s="222"/>
      <c r="AX42" s="222"/>
      <c r="AY42" s="223"/>
      <c r="AZ42" s="238"/>
      <c r="BA42" s="220"/>
      <c r="BB42" s="221"/>
      <c r="BC42" s="222"/>
      <c r="BD42" s="222"/>
      <c r="BE42" s="222"/>
      <c r="BF42" s="222"/>
      <c r="BG42" s="222"/>
      <c r="BH42" s="222"/>
      <c r="BI42" s="222"/>
      <c r="BJ42" s="222"/>
      <c r="BK42" s="222"/>
      <c r="BL42" s="222"/>
      <c r="BM42" s="222"/>
      <c r="BN42" s="222"/>
      <c r="BO42" s="222"/>
      <c r="BP42" s="222"/>
      <c r="BQ42" s="222"/>
      <c r="BR42" s="222"/>
      <c r="BS42" s="222"/>
      <c r="BT42" s="222"/>
      <c r="BU42" s="222"/>
      <c r="BV42" s="222"/>
      <c r="BW42" s="223"/>
      <c r="BX42" s="228"/>
      <c r="BY42" s="3"/>
      <c r="CG42" s="22"/>
      <c r="CH42" s="22"/>
      <c r="CI42" s="22"/>
      <c r="CJ42" s="22"/>
      <c r="CK42" s="22"/>
      <c r="CL42" s="22"/>
      <c r="CM42" s="22"/>
    </row>
    <row r="43" spans="2:91" s="21" customFormat="1" ht="12.75" customHeight="1" thickBot="1" x14ac:dyDescent="0.25">
      <c r="B43" s="418"/>
      <c r="C43" s="419"/>
      <c r="D43" s="133"/>
      <c r="E43" s="134"/>
      <c r="F43" s="134"/>
      <c r="G43" s="134"/>
      <c r="H43" s="134"/>
      <c r="I43" s="134"/>
      <c r="J43" s="134"/>
      <c r="K43" s="134"/>
      <c r="L43" s="134"/>
      <c r="M43" s="134"/>
      <c r="N43" s="134"/>
      <c r="O43" s="134"/>
      <c r="P43" s="134"/>
      <c r="Q43" s="134"/>
      <c r="R43" s="134"/>
      <c r="S43" s="134"/>
      <c r="T43" s="134"/>
      <c r="U43" s="134"/>
      <c r="V43" s="134"/>
      <c r="W43" s="134"/>
      <c r="X43" s="134"/>
      <c r="Y43" s="134"/>
      <c r="Z43" s="135"/>
      <c r="AA43" s="139"/>
      <c r="AB43" s="140"/>
      <c r="AC43" s="140"/>
      <c r="AD43" s="141"/>
      <c r="AE43" s="220"/>
      <c r="AF43" s="224"/>
      <c r="AG43" s="225"/>
      <c r="AH43" s="225"/>
      <c r="AI43" s="225"/>
      <c r="AJ43" s="225"/>
      <c r="AK43" s="225"/>
      <c r="AL43" s="225"/>
      <c r="AM43" s="225"/>
      <c r="AN43" s="225"/>
      <c r="AO43" s="225"/>
      <c r="AP43" s="225"/>
      <c r="AQ43" s="225"/>
      <c r="AR43" s="225"/>
      <c r="AS43" s="225"/>
      <c r="AT43" s="225"/>
      <c r="AU43" s="225"/>
      <c r="AV43" s="225"/>
      <c r="AW43" s="225"/>
      <c r="AX43" s="225"/>
      <c r="AY43" s="226"/>
      <c r="AZ43" s="238"/>
      <c r="BA43" s="220"/>
      <c r="BB43" s="224"/>
      <c r="BC43" s="225"/>
      <c r="BD43" s="225"/>
      <c r="BE43" s="225"/>
      <c r="BF43" s="225"/>
      <c r="BG43" s="225"/>
      <c r="BH43" s="225"/>
      <c r="BI43" s="225"/>
      <c r="BJ43" s="225"/>
      <c r="BK43" s="225"/>
      <c r="BL43" s="225"/>
      <c r="BM43" s="225"/>
      <c r="BN43" s="225"/>
      <c r="BO43" s="225"/>
      <c r="BP43" s="225"/>
      <c r="BQ43" s="225"/>
      <c r="BR43" s="225"/>
      <c r="BS43" s="225"/>
      <c r="BT43" s="225"/>
      <c r="BU43" s="225"/>
      <c r="BV43" s="225"/>
      <c r="BW43" s="226"/>
      <c r="BX43" s="228"/>
      <c r="BY43" s="3"/>
      <c r="CG43" s="22"/>
      <c r="CH43" s="22"/>
      <c r="CI43" s="22"/>
      <c r="CJ43" s="22"/>
      <c r="CK43" s="22"/>
      <c r="CL43" s="22"/>
      <c r="CM43" s="22"/>
    </row>
    <row r="44" spans="2:91" s="21" customFormat="1" ht="4.5" customHeight="1" thickBot="1" x14ac:dyDescent="0.25">
      <c r="B44" s="245"/>
      <c r="C44" s="246"/>
      <c r="D44" s="386"/>
      <c r="E44" s="168"/>
      <c r="F44" s="168"/>
      <c r="G44" s="168"/>
      <c r="H44" s="168"/>
      <c r="I44" s="168"/>
      <c r="J44" s="168"/>
      <c r="K44" s="168"/>
      <c r="L44" s="168"/>
      <c r="M44" s="168"/>
      <c r="N44" s="168"/>
      <c r="O44" s="168"/>
      <c r="P44" s="168"/>
      <c r="Q44" s="168"/>
      <c r="R44" s="168"/>
      <c r="S44" s="168"/>
      <c r="T44" s="168"/>
      <c r="U44" s="168"/>
      <c r="V44" s="168"/>
      <c r="W44" s="168"/>
      <c r="X44" s="168"/>
      <c r="Y44" s="168"/>
      <c r="Z44" s="169"/>
      <c r="AA44" s="387"/>
      <c r="AB44" s="388"/>
      <c r="AC44" s="388"/>
      <c r="AD44" s="389"/>
      <c r="AE44" s="128"/>
      <c r="AF44" s="129"/>
      <c r="AG44" s="129"/>
      <c r="AH44" s="129"/>
      <c r="AI44" s="129"/>
      <c r="AJ44" s="129"/>
      <c r="AK44" s="129"/>
      <c r="AL44" s="129"/>
      <c r="AM44" s="129"/>
      <c r="AN44" s="129"/>
      <c r="AO44" s="129"/>
      <c r="AP44" s="129"/>
      <c r="AQ44" s="129"/>
      <c r="AR44" s="129"/>
      <c r="AS44" s="129"/>
      <c r="AT44" s="129"/>
      <c r="AU44" s="129"/>
      <c r="AV44" s="129"/>
      <c r="AW44" s="129"/>
      <c r="AX44" s="129"/>
      <c r="AY44" s="129"/>
      <c r="AZ44" s="247"/>
      <c r="BA44" s="128"/>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227"/>
      <c r="BY44" s="3"/>
      <c r="CG44" s="22"/>
      <c r="CH44" s="22"/>
      <c r="CI44" s="22"/>
      <c r="CJ44" s="22"/>
      <c r="CK44" s="22"/>
      <c r="CL44" s="22"/>
      <c r="CM44" s="22"/>
    </row>
    <row r="45" spans="2:91" s="21" customFormat="1" x14ac:dyDescent="0.2">
      <c r="B45" s="3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2"/>
      <c r="CH45" s="22"/>
      <c r="CI45" s="22"/>
      <c r="CJ45" s="22"/>
      <c r="CK45" s="22"/>
      <c r="CL45" s="22"/>
      <c r="CM45" s="22"/>
    </row>
    <row r="46" spans="2:91" s="21" customFormat="1" ht="13.5" thickBot="1" x14ac:dyDescent="0.25">
      <c r="B46" s="148" t="s">
        <v>90</v>
      </c>
      <c r="C46" s="148"/>
      <c r="D46" s="148"/>
      <c r="E46" s="148"/>
      <c r="F46" s="148"/>
      <c r="G46" s="148"/>
      <c r="H46" s="148"/>
      <c r="I46" s="148"/>
      <c r="J46" s="148"/>
      <c r="K46" s="148"/>
      <c r="L46" s="148"/>
      <c r="M46" s="148"/>
      <c r="N46" s="148"/>
      <c r="O46" s="14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2"/>
      <c r="CH46" s="22"/>
      <c r="CI46" s="22"/>
      <c r="CJ46" s="22"/>
      <c r="CK46" s="22"/>
      <c r="CL46" s="22"/>
      <c r="CM46" s="22"/>
    </row>
    <row r="47" spans="2:91" s="21" customFormat="1" ht="12" customHeight="1" thickBot="1" x14ac:dyDescent="0.25">
      <c r="B47" s="280" t="s">
        <v>31</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2"/>
      <c r="BY47" s="3"/>
      <c r="CG47" s="22"/>
      <c r="CH47" s="22"/>
      <c r="CI47" s="22"/>
      <c r="CJ47" s="22"/>
      <c r="CK47" s="22"/>
      <c r="CL47" s="22"/>
      <c r="CM47" s="22"/>
    </row>
    <row r="48" spans="2:91" s="21" customFormat="1" ht="12" customHeight="1" x14ac:dyDescent="0.2">
      <c r="B48" s="391" t="s">
        <v>102</v>
      </c>
      <c r="C48" s="392"/>
      <c r="D48" s="197" t="s">
        <v>103</v>
      </c>
      <c r="E48" s="198"/>
      <c r="F48" s="198"/>
      <c r="G48" s="198"/>
      <c r="H48" s="198"/>
      <c r="I48" s="198"/>
      <c r="J48" s="198"/>
      <c r="K48" s="198"/>
      <c r="L48" s="198"/>
      <c r="M48" s="198"/>
      <c r="N48" s="198"/>
      <c r="O48" s="198"/>
      <c r="P48" s="198"/>
      <c r="Q48" s="198"/>
      <c r="R48" s="198"/>
      <c r="S48" s="198"/>
      <c r="T48" s="198"/>
      <c r="U48" s="198"/>
      <c r="V48" s="198"/>
      <c r="W48" s="198"/>
      <c r="X48" s="198"/>
      <c r="Y48" s="198"/>
      <c r="Z48" s="199"/>
      <c r="AA48" s="136"/>
      <c r="AB48" s="137"/>
      <c r="AC48" s="137"/>
      <c r="AD48" s="138"/>
      <c r="AE48" s="136" t="s">
        <v>1</v>
      </c>
      <c r="AF48" s="137"/>
      <c r="AG48" s="137"/>
      <c r="AH48" s="137"/>
      <c r="AI48" s="137"/>
      <c r="AJ48" s="137"/>
      <c r="AK48" s="137"/>
      <c r="AL48" s="137"/>
      <c r="AM48" s="137"/>
      <c r="AN48" s="137"/>
      <c r="AO48" s="137"/>
      <c r="AP48" s="137"/>
      <c r="AQ48" s="137"/>
      <c r="AR48" s="137"/>
      <c r="AS48" s="137"/>
      <c r="AT48" s="137"/>
      <c r="AU48" s="137"/>
      <c r="AV48" s="137"/>
      <c r="AW48" s="137"/>
      <c r="AX48" s="137"/>
      <c r="AY48" s="137"/>
      <c r="AZ48" s="138"/>
      <c r="BA48" s="256" t="s">
        <v>2</v>
      </c>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303"/>
      <c r="BY48" s="3"/>
      <c r="CG48" s="22"/>
      <c r="CH48" s="22"/>
      <c r="CI48" s="22"/>
      <c r="CJ48" s="22"/>
      <c r="CK48" s="22"/>
      <c r="CL48" s="22"/>
      <c r="CM48" s="22"/>
    </row>
    <row r="49" spans="2:91" s="21" customFormat="1" ht="4.5" customHeight="1" x14ac:dyDescent="0.2">
      <c r="B49" s="297"/>
      <c r="C49" s="251"/>
      <c r="D49" s="200"/>
      <c r="E49" s="201"/>
      <c r="F49" s="201"/>
      <c r="G49" s="201"/>
      <c r="H49" s="201"/>
      <c r="I49" s="201"/>
      <c r="J49" s="201"/>
      <c r="K49" s="201"/>
      <c r="L49" s="201"/>
      <c r="M49" s="201"/>
      <c r="N49" s="201"/>
      <c r="O49" s="201"/>
      <c r="P49" s="201"/>
      <c r="Q49" s="201"/>
      <c r="R49" s="201"/>
      <c r="S49" s="201"/>
      <c r="T49" s="201"/>
      <c r="U49" s="201"/>
      <c r="V49" s="201"/>
      <c r="W49" s="201"/>
      <c r="X49" s="201"/>
      <c r="Y49" s="201"/>
      <c r="Z49" s="202"/>
      <c r="AA49" s="252" t="s">
        <v>4</v>
      </c>
      <c r="AB49" s="253"/>
      <c r="AC49" s="253"/>
      <c r="AD49" s="298"/>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1"/>
      <c r="BA49" s="259"/>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304"/>
      <c r="BY49" s="3"/>
      <c r="CG49" s="22"/>
      <c r="CH49" s="22"/>
      <c r="CI49" s="22"/>
      <c r="CJ49" s="22"/>
      <c r="CK49" s="22"/>
      <c r="CL49" s="22"/>
      <c r="CM49" s="22"/>
    </row>
    <row r="50" spans="2:91" s="32" customFormat="1" ht="14.25" customHeight="1" x14ac:dyDescent="0.2">
      <c r="B50" s="297"/>
      <c r="C50" s="251"/>
      <c r="D50" s="200"/>
      <c r="E50" s="201"/>
      <c r="F50" s="201"/>
      <c r="G50" s="201"/>
      <c r="H50" s="201"/>
      <c r="I50" s="201"/>
      <c r="J50" s="201"/>
      <c r="K50" s="201"/>
      <c r="L50" s="201"/>
      <c r="M50" s="201"/>
      <c r="N50" s="201"/>
      <c r="O50" s="201"/>
      <c r="P50" s="201"/>
      <c r="Q50" s="201"/>
      <c r="R50" s="201"/>
      <c r="S50" s="201"/>
      <c r="T50" s="201"/>
      <c r="U50" s="201"/>
      <c r="V50" s="201"/>
      <c r="W50" s="201"/>
      <c r="X50" s="201"/>
      <c r="Y50" s="201"/>
      <c r="Z50" s="202"/>
      <c r="AA50" s="252" t="s">
        <v>6</v>
      </c>
      <c r="AB50" s="253"/>
      <c r="AC50" s="253"/>
      <c r="AD50" s="298"/>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1"/>
      <c r="BA50" s="259"/>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304"/>
      <c r="BY50" s="3"/>
      <c r="CG50" s="3"/>
      <c r="CH50" s="3"/>
      <c r="CI50" s="3"/>
      <c r="CJ50" s="3"/>
      <c r="CK50" s="3"/>
      <c r="CL50" s="3"/>
      <c r="CM50" s="3"/>
    </row>
    <row r="51" spans="2:91" s="32" customFormat="1" ht="14.25" customHeight="1" x14ac:dyDescent="0.2">
      <c r="B51" s="299" t="s">
        <v>7</v>
      </c>
      <c r="C51" s="255"/>
      <c r="D51" s="204" t="s">
        <v>8</v>
      </c>
      <c r="E51" s="205"/>
      <c r="F51" s="205"/>
      <c r="G51" s="205"/>
      <c r="H51" s="205"/>
      <c r="I51" s="205"/>
      <c r="J51" s="205"/>
      <c r="K51" s="205"/>
      <c r="L51" s="205"/>
      <c r="M51" s="205"/>
      <c r="N51" s="205"/>
      <c r="O51" s="205"/>
      <c r="P51" s="205"/>
      <c r="Q51" s="205"/>
      <c r="R51" s="205"/>
      <c r="S51" s="205"/>
      <c r="T51" s="205"/>
      <c r="U51" s="205"/>
      <c r="V51" s="205"/>
      <c r="W51" s="205"/>
      <c r="X51" s="205"/>
      <c r="Y51" s="205"/>
      <c r="Z51" s="206"/>
      <c r="AA51" s="139" t="s">
        <v>9</v>
      </c>
      <c r="AB51" s="140"/>
      <c r="AC51" s="140"/>
      <c r="AD51" s="141"/>
      <c r="AE51" s="194"/>
      <c r="AF51" s="195"/>
      <c r="AG51" s="195"/>
      <c r="AH51" s="195"/>
      <c r="AI51" s="195"/>
      <c r="AJ51" s="195"/>
      <c r="AK51" s="195"/>
      <c r="AL51" s="195"/>
      <c r="AM51" s="195"/>
      <c r="AN51" s="195"/>
      <c r="AO51" s="195"/>
      <c r="AP51" s="195"/>
      <c r="AQ51" s="195"/>
      <c r="AR51" s="195"/>
      <c r="AS51" s="195"/>
      <c r="AT51" s="195"/>
      <c r="AU51" s="195"/>
      <c r="AV51" s="195"/>
      <c r="AW51" s="195"/>
      <c r="AX51" s="195"/>
      <c r="AY51" s="195"/>
      <c r="AZ51" s="196"/>
      <c r="BA51" s="262"/>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305"/>
      <c r="BY51" s="3"/>
      <c r="CG51" s="3"/>
      <c r="CH51" s="3"/>
      <c r="CI51" s="3"/>
      <c r="CJ51" s="3"/>
      <c r="CK51" s="3"/>
      <c r="CL51" s="3"/>
      <c r="CM51" s="3"/>
    </row>
    <row r="52" spans="2:91" s="21" customFormat="1" x14ac:dyDescent="0.2">
      <c r="B52" s="299"/>
      <c r="C52" s="255"/>
      <c r="D52" s="204"/>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300" t="s">
        <v>13</v>
      </c>
      <c r="AF52" s="301"/>
      <c r="AG52" s="301"/>
      <c r="AH52" s="301"/>
      <c r="AI52" s="301"/>
      <c r="AJ52" s="301"/>
      <c r="AK52" s="301"/>
      <c r="AL52" s="301"/>
      <c r="AM52" s="301"/>
      <c r="AN52" s="301"/>
      <c r="AO52" s="301"/>
      <c r="AP52" s="301"/>
      <c r="AQ52" s="301"/>
      <c r="AR52" s="301"/>
      <c r="AS52" s="301"/>
      <c r="AT52" s="301"/>
      <c r="AU52" s="301"/>
      <c r="AV52" s="301"/>
      <c r="AW52" s="301"/>
      <c r="AX52" s="301"/>
      <c r="AY52" s="301"/>
      <c r="AZ52" s="302"/>
      <c r="BA52" s="300" t="s">
        <v>14</v>
      </c>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2"/>
      <c r="BY52" s="3"/>
      <c r="BZ52" s="56"/>
      <c r="CA52" s="56"/>
      <c r="CG52" s="22"/>
      <c r="CH52" s="22"/>
      <c r="CI52" s="22"/>
      <c r="CJ52" s="22"/>
      <c r="CK52" s="22"/>
      <c r="CL52" s="22"/>
      <c r="CM52" s="22"/>
    </row>
    <row r="53" spans="2:91" s="21" customFormat="1" ht="13.5" thickBot="1" x14ac:dyDescent="0.25">
      <c r="B53" s="299"/>
      <c r="C53" s="255"/>
      <c r="D53" s="204"/>
      <c r="E53" s="205"/>
      <c r="F53" s="205"/>
      <c r="G53" s="205"/>
      <c r="H53" s="205"/>
      <c r="I53" s="205"/>
      <c r="J53" s="205"/>
      <c r="K53" s="205"/>
      <c r="L53" s="205"/>
      <c r="M53" s="205"/>
      <c r="N53" s="205"/>
      <c r="O53" s="205"/>
      <c r="P53" s="205"/>
      <c r="Q53" s="205"/>
      <c r="R53" s="205"/>
      <c r="S53" s="205"/>
      <c r="T53" s="205"/>
      <c r="U53" s="205"/>
      <c r="V53" s="205"/>
      <c r="W53" s="205"/>
      <c r="X53" s="205"/>
      <c r="Y53" s="205"/>
      <c r="Z53" s="206"/>
      <c r="AA53" s="139"/>
      <c r="AB53" s="140"/>
      <c r="AC53" s="140"/>
      <c r="AD53" s="141"/>
      <c r="AE53" s="139"/>
      <c r="AF53" s="140"/>
      <c r="AG53" s="140"/>
      <c r="AH53" s="140"/>
      <c r="AI53" s="140"/>
      <c r="AJ53" s="140"/>
      <c r="AK53" s="140"/>
      <c r="AL53" s="140"/>
      <c r="AM53" s="140"/>
      <c r="AN53" s="140"/>
      <c r="AO53" s="140"/>
      <c r="AP53" s="140"/>
      <c r="AQ53" s="140"/>
      <c r="AR53" s="140"/>
      <c r="AS53" s="140"/>
      <c r="AT53" s="140"/>
      <c r="AU53" s="140"/>
      <c r="AV53" s="140"/>
      <c r="AW53" s="140"/>
      <c r="AX53" s="140"/>
      <c r="AY53" s="140"/>
      <c r="AZ53" s="141"/>
      <c r="BA53" s="139"/>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1"/>
      <c r="BY53" s="3"/>
      <c r="BZ53" s="33"/>
      <c r="CA53" s="33"/>
      <c r="CG53" s="22"/>
      <c r="CH53" s="22"/>
      <c r="CI53" s="22"/>
      <c r="CJ53" s="22"/>
      <c r="CK53" s="22"/>
      <c r="CL53" s="22"/>
      <c r="CM53" s="22"/>
    </row>
    <row r="54" spans="2:91" s="21" customFormat="1" ht="4.5" customHeight="1" thickBot="1" x14ac:dyDescent="0.25">
      <c r="B54" s="154"/>
      <c r="C54" s="155"/>
      <c r="D54" s="437" t="s">
        <v>113</v>
      </c>
      <c r="E54" s="438"/>
      <c r="F54" s="438"/>
      <c r="G54" s="438"/>
      <c r="H54" s="438"/>
      <c r="I54" s="438"/>
      <c r="J54" s="438"/>
      <c r="K54" s="438"/>
      <c r="L54" s="438"/>
      <c r="M54" s="438"/>
      <c r="N54" s="438"/>
      <c r="O54" s="438"/>
      <c r="P54" s="438"/>
      <c r="Q54" s="438"/>
      <c r="R54" s="438"/>
      <c r="S54" s="438"/>
      <c r="T54" s="438"/>
      <c r="U54" s="438"/>
      <c r="V54" s="438"/>
      <c r="W54" s="438"/>
      <c r="X54" s="438"/>
      <c r="Y54" s="438"/>
      <c r="Z54" s="439"/>
      <c r="AA54" s="136" t="s">
        <v>114</v>
      </c>
      <c r="AB54" s="137"/>
      <c r="AC54" s="137"/>
      <c r="AD54" s="138"/>
      <c r="AE54" s="170"/>
      <c r="AF54" s="171"/>
      <c r="AG54" s="171"/>
      <c r="AH54" s="171"/>
      <c r="AI54" s="171"/>
      <c r="AJ54" s="171"/>
      <c r="AK54" s="171"/>
      <c r="AL54" s="171"/>
      <c r="AM54" s="171"/>
      <c r="AN54" s="171"/>
      <c r="AO54" s="171"/>
      <c r="AP54" s="171"/>
      <c r="AQ54" s="171"/>
      <c r="AR54" s="171"/>
      <c r="AS54" s="171"/>
      <c r="AT54" s="171"/>
      <c r="AU54" s="171"/>
      <c r="AV54" s="171"/>
      <c r="AW54" s="171"/>
      <c r="AX54" s="171"/>
      <c r="AY54" s="171"/>
      <c r="AZ54" s="172"/>
      <c r="BA54" s="170"/>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3"/>
      <c r="BY54" s="3"/>
      <c r="BZ54" s="57"/>
      <c r="CA54" s="33"/>
      <c r="CG54" s="22"/>
      <c r="CH54" s="22"/>
      <c r="CI54" s="22"/>
      <c r="CJ54" s="22"/>
      <c r="CK54" s="22"/>
      <c r="CL54" s="22"/>
      <c r="CM54" s="22"/>
    </row>
    <row r="55" spans="2:91" s="21" customFormat="1" ht="12.75" customHeight="1" x14ac:dyDescent="0.2">
      <c r="B55" s="156"/>
      <c r="C55" s="157"/>
      <c r="D55" s="440"/>
      <c r="E55" s="441"/>
      <c r="F55" s="441"/>
      <c r="G55" s="441"/>
      <c r="H55" s="441"/>
      <c r="I55" s="441"/>
      <c r="J55" s="441"/>
      <c r="K55" s="441"/>
      <c r="L55" s="441"/>
      <c r="M55" s="441"/>
      <c r="N55" s="441"/>
      <c r="O55" s="441"/>
      <c r="P55" s="441"/>
      <c r="Q55" s="441"/>
      <c r="R55" s="441"/>
      <c r="S55" s="441"/>
      <c r="T55" s="441"/>
      <c r="U55" s="441"/>
      <c r="V55" s="441"/>
      <c r="W55" s="441"/>
      <c r="X55" s="441"/>
      <c r="Y55" s="441"/>
      <c r="Z55" s="442"/>
      <c r="AA55" s="139"/>
      <c r="AB55" s="140"/>
      <c r="AC55" s="140"/>
      <c r="AD55" s="141"/>
      <c r="AE55" s="220"/>
      <c r="AF55" s="221"/>
      <c r="AG55" s="222"/>
      <c r="AH55" s="222"/>
      <c r="AI55" s="222"/>
      <c r="AJ55" s="222"/>
      <c r="AK55" s="222"/>
      <c r="AL55" s="222"/>
      <c r="AM55" s="222"/>
      <c r="AN55" s="222"/>
      <c r="AO55" s="222"/>
      <c r="AP55" s="222"/>
      <c r="AQ55" s="222"/>
      <c r="AR55" s="222"/>
      <c r="AS55" s="222"/>
      <c r="AT55" s="222"/>
      <c r="AU55" s="222"/>
      <c r="AV55" s="222"/>
      <c r="AW55" s="222"/>
      <c r="AX55" s="222"/>
      <c r="AY55" s="223"/>
      <c r="AZ55" s="238"/>
      <c r="BA55" s="220"/>
      <c r="BB55" s="221"/>
      <c r="BC55" s="222"/>
      <c r="BD55" s="222"/>
      <c r="BE55" s="222"/>
      <c r="BF55" s="222"/>
      <c r="BG55" s="222"/>
      <c r="BH55" s="222"/>
      <c r="BI55" s="222"/>
      <c r="BJ55" s="222"/>
      <c r="BK55" s="222"/>
      <c r="BL55" s="222"/>
      <c r="BM55" s="222"/>
      <c r="BN55" s="222"/>
      <c r="BO55" s="222"/>
      <c r="BP55" s="222"/>
      <c r="BQ55" s="222"/>
      <c r="BR55" s="222"/>
      <c r="BS55" s="222"/>
      <c r="BT55" s="222"/>
      <c r="BU55" s="222"/>
      <c r="BV55" s="222"/>
      <c r="BW55" s="223"/>
      <c r="BX55" s="228"/>
      <c r="BY55" s="3"/>
      <c r="BZ55" s="57"/>
      <c r="CA55" s="33"/>
      <c r="CG55" s="22"/>
      <c r="CH55" s="22"/>
      <c r="CI55" s="22"/>
      <c r="CJ55" s="22"/>
      <c r="CK55" s="22"/>
      <c r="CL55" s="22"/>
      <c r="CM55" s="22"/>
    </row>
    <row r="56" spans="2:91" s="21" customFormat="1" ht="12.75" customHeight="1" thickBot="1" x14ac:dyDescent="0.25">
      <c r="B56" s="156"/>
      <c r="C56" s="157"/>
      <c r="D56" s="440"/>
      <c r="E56" s="441"/>
      <c r="F56" s="441"/>
      <c r="G56" s="441"/>
      <c r="H56" s="441"/>
      <c r="I56" s="441"/>
      <c r="J56" s="441"/>
      <c r="K56" s="441"/>
      <c r="L56" s="441"/>
      <c r="M56" s="441"/>
      <c r="N56" s="441"/>
      <c r="O56" s="441"/>
      <c r="P56" s="441"/>
      <c r="Q56" s="441"/>
      <c r="R56" s="441"/>
      <c r="S56" s="441"/>
      <c r="T56" s="441"/>
      <c r="U56" s="441"/>
      <c r="V56" s="441"/>
      <c r="W56" s="441"/>
      <c r="X56" s="441"/>
      <c r="Y56" s="441"/>
      <c r="Z56" s="442"/>
      <c r="AA56" s="139"/>
      <c r="AB56" s="140"/>
      <c r="AC56" s="140"/>
      <c r="AD56" s="141"/>
      <c r="AE56" s="220"/>
      <c r="AF56" s="224"/>
      <c r="AG56" s="225"/>
      <c r="AH56" s="225"/>
      <c r="AI56" s="225"/>
      <c r="AJ56" s="225"/>
      <c r="AK56" s="225"/>
      <c r="AL56" s="225"/>
      <c r="AM56" s="225"/>
      <c r="AN56" s="225"/>
      <c r="AO56" s="225"/>
      <c r="AP56" s="225"/>
      <c r="AQ56" s="225"/>
      <c r="AR56" s="225"/>
      <c r="AS56" s="225"/>
      <c r="AT56" s="225"/>
      <c r="AU56" s="225"/>
      <c r="AV56" s="225"/>
      <c r="AW56" s="225"/>
      <c r="AX56" s="225"/>
      <c r="AY56" s="226"/>
      <c r="AZ56" s="238"/>
      <c r="BA56" s="220"/>
      <c r="BB56" s="224"/>
      <c r="BC56" s="225"/>
      <c r="BD56" s="225"/>
      <c r="BE56" s="225"/>
      <c r="BF56" s="225"/>
      <c r="BG56" s="225"/>
      <c r="BH56" s="225"/>
      <c r="BI56" s="225"/>
      <c r="BJ56" s="225"/>
      <c r="BK56" s="225"/>
      <c r="BL56" s="225"/>
      <c r="BM56" s="225"/>
      <c r="BN56" s="225"/>
      <c r="BO56" s="225"/>
      <c r="BP56" s="225"/>
      <c r="BQ56" s="225"/>
      <c r="BR56" s="225"/>
      <c r="BS56" s="225"/>
      <c r="BT56" s="225"/>
      <c r="BU56" s="225"/>
      <c r="BV56" s="225"/>
      <c r="BW56" s="226"/>
      <c r="BX56" s="228"/>
      <c r="BY56" s="3"/>
      <c r="BZ56" s="33"/>
      <c r="CA56" s="33"/>
      <c r="CG56" s="22"/>
      <c r="CH56" s="22"/>
      <c r="CI56" s="22"/>
      <c r="CJ56" s="22"/>
      <c r="CK56" s="22"/>
      <c r="CL56" s="22"/>
      <c r="CM56" s="22"/>
    </row>
    <row r="57" spans="2:91" s="32" customFormat="1" ht="4.5" customHeight="1" thickBot="1" x14ac:dyDescent="0.25">
      <c r="B57" s="245"/>
      <c r="C57" s="246"/>
      <c r="D57" s="443"/>
      <c r="E57" s="444"/>
      <c r="F57" s="444"/>
      <c r="G57" s="444"/>
      <c r="H57" s="444"/>
      <c r="I57" s="444"/>
      <c r="J57" s="444"/>
      <c r="K57" s="444"/>
      <c r="L57" s="444"/>
      <c r="M57" s="444"/>
      <c r="N57" s="444"/>
      <c r="O57" s="444"/>
      <c r="P57" s="444"/>
      <c r="Q57" s="444"/>
      <c r="R57" s="444"/>
      <c r="S57" s="444"/>
      <c r="T57" s="444"/>
      <c r="U57" s="444"/>
      <c r="V57" s="444"/>
      <c r="W57" s="444"/>
      <c r="X57" s="444"/>
      <c r="Y57" s="444"/>
      <c r="Z57" s="445"/>
      <c r="AA57" s="387"/>
      <c r="AB57" s="388"/>
      <c r="AC57" s="388"/>
      <c r="AD57" s="389"/>
      <c r="AE57" s="128"/>
      <c r="AF57" s="129"/>
      <c r="AG57" s="129"/>
      <c r="AH57" s="129"/>
      <c r="AI57" s="129"/>
      <c r="AJ57" s="129"/>
      <c r="AK57" s="129"/>
      <c r="AL57" s="129"/>
      <c r="AM57" s="129"/>
      <c r="AN57" s="129"/>
      <c r="AO57" s="129"/>
      <c r="AP57" s="129"/>
      <c r="AQ57" s="129"/>
      <c r="AR57" s="129"/>
      <c r="AS57" s="129"/>
      <c r="AT57" s="129"/>
      <c r="AU57" s="129"/>
      <c r="AV57" s="129"/>
      <c r="AW57" s="129"/>
      <c r="AX57" s="129"/>
      <c r="AY57" s="129"/>
      <c r="AZ57" s="247"/>
      <c r="BA57" s="128"/>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227"/>
      <c r="BY57" s="3"/>
      <c r="BZ57" s="59"/>
      <c r="CA57" s="59"/>
      <c r="CG57" s="3"/>
      <c r="CH57" s="3"/>
      <c r="CI57" s="3"/>
      <c r="CJ57" s="3"/>
      <c r="CK57" s="3"/>
      <c r="CL57" s="3"/>
      <c r="CM57" s="3"/>
    </row>
    <row r="58" spans="2:91" s="32" customFormat="1" ht="4.5" customHeight="1" thickBot="1" x14ac:dyDescent="0.25">
      <c r="B58" s="154">
        <v>544</v>
      </c>
      <c r="C58" s="155"/>
      <c r="D58" s="437" t="s">
        <v>101</v>
      </c>
      <c r="E58" s="438"/>
      <c r="F58" s="438"/>
      <c r="G58" s="438"/>
      <c r="H58" s="438"/>
      <c r="I58" s="438"/>
      <c r="J58" s="438"/>
      <c r="K58" s="438"/>
      <c r="L58" s="438"/>
      <c r="M58" s="438"/>
      <c r="N58" s="438"/>
      <c r="O58" s="438"/>
      <c r="P58" s="438"/>
      <c r="Q58" s="438"/>
      <c r="R58" s="438"/>
      <c r="S58" s="438"/>
      <c r="T58" s="438"/>
      <c r="U58" s="438"/>
      <c r="V58" s="438"/>
      <c r="W58" s="438"/>
      <c r="X58" s="438"/>
      <c r="Y58" s="438"/>
      <c r="Z58" s="439"/>
      <c r="AA58" s="136" t="s">
        <v>115</v>
      </c>
      <c r="AB58" s="137"/>
      <c r="AC58" s="137"/>
      <c r="AD58" s="138"/>
      <c r="AE58" s="170"/>
      <c r="AF58" s="171"/>
      <c r="AG58" s="171"/>
      <c r="AH58" s="171"/>
      <c r="AI58" s="171"/>
      <c r="AJ58" s="171"/>
      <c r="AK58" s="171"/>
      <c r="AL58" s="171"/>
      <c r="AM58" s="171"/>
      <c r="AN58" s="171"/>
      <c r="AO58" s="171"/>
      <c r="AP58" s="171"/>
      <c r="AQ58" s="171"/>
      <c r="AR58" s="171"/>
      <c r="AS58" s="171"/>
      <c r="AT58" s="171"/>
      <c r="AU58" s="171"/>
      <c r="AV58" s="171"/>
      <c r="AW58" s="171"/>
      <c r="AX58" s="171"/>
      <c r="AY58" s="171"/>
      <c r="AZ58" s="172"/>
      <c r="BA58" s="170"/>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3"/>
      <c r="BY58" s="3"/>
      <c r="BZ58" s="59"/>
      <c r="CA58" s="59"/>
      <c r="CG58" s="3"/>
      <c r="CH58" s="3"/>
      <c r="CI58" s="3"/>
      <c r="CJ58" s="3"/>
      <c r="CK58" s="3"/>
      <c r="CL58" s="3"/>
      <c r="CM58" s="3"/>
    </row>
    <row r="59" spans="2:91" s="32" customFormat="1" ht="12.75" customHeight="1" x14ac:dyDescent="0.2">
      <c r="B59" s="156"/>
      <c r="C59" s="157"/>
      <c r="D59" s="440"/>
      <c r="E59" s="441"/>
      <c r="F59" s="441"/>
      <c r="G59" s="441"/>
      <c r="H59" s="441"/>
      <c r="I59" s="441"/>
      <c r="J59" s="441"/>
      <c r="K59" s="441"/>
      <c r="L59" s="441"/>
      <c r="M59" s="441"/>
      <c r="N59" s="441"/>
      <c r="O59" s="441"/>
      <c r="P59" s="441"/>
      <c r="Q59" s="441"/>
      <c r="R59" s="441"/>
      <c r="S59" s="441"/>
      <c r="T59" s="441"/>
      <c r="U59" s="441"/>
      <c r="V59" s="441"/>
      <c r="W59" s="441"/>
      <c r="X59" s="441"/>
      <c r="Y59" s="441"/>
      <c r="Z59" s="442"/>
      <c r="AA59" s="139"/>
      <c r="AB59" s="140"/>
      <c r="AC59" s="140"/>
      <c r="AD59" s="141"/>
      <c r="AE59" s="220"/>
      <c r="AF59" s="221"/>
      <c r="AG59" s="222"/>
      <c r="AH59" s="222"/>
      <c r="AI59" s="222"/>
      <c r="AJ59" s="222"/>
      <c r="AK59" s="222"/>
      <c r="AL59" s="222"/>
      <c r="AM59" s="222"/>
      <c r="AN59" s="222"/>
      <c r="AO59" s="222"/>
      <c r="AP59" s="222"/>
      <c r="AQ59" s="222"/>
      <c r="AR59" s="222"/>
      <c r="AS59" s="222"/>
      <c r="AT59" s="222"/>
      <c r="AU59" s="222"/>
      <c r="AV59" s="222"/>
      <c r="AW59" s="222"/>
      <c r="AX59" s="222"/>
      <c r="AY59" s="223"/>
      <c r="AZ59" s="238"/>
      <c r="BA59" s="220"/>
      <c r="BB59" s="221"/>
      <c r="BC59" s="222"/>
      <c r="BD59" s="222"/>
      <c r="BE59" s="222"/>
      <c r="BF59" s="222"/>
      <c r="BG59" s="222"/>
      <c r="BH59" s="222"/>
      <c r="BI59" s="222"/>
      <c r="BJ59" s="222"/>
      <c r="BK59" s="222"/>
      <c r="BL59" s="222"/>
      <c r="BM59" s="222"/>
      <c r="BN59" s="222"/>
      <c r="BO59" s="222"/>
      <c r="BP59" s="222"/>
      <c r="BQ59" s="222"/>
      <c r="BR59" s="222"/>
      <c r="BS59" s="222"/>
      <c r="BT59" s="222"/>
      <c r="BU59" s="222"/>
      <c r="BV59" s="222"/>
      <c r="BW59" s="223"/>
      <c r="BX59" s="228"/>
      <c r="BY59" s="3"/>
      <c r="BZ59" s="59"/>
      <c r="CA59" s="59"/>
      <c r="CG59" s="3"/>
      <c r="CH59" s="3"/>
      <c r="CI59" s="3"/>
      <c r="CJ59" s="3"/>
      <c r="CK59" s="3"/>
      <c r="CL59" s="3"/>
      <c r="CM59" s="3"/>
    </row>
    <row r="60" spans="2:91" s="32" customFormat="1" ht="12.75" customHeight="1" thickBot="1" x14ac:dyDescent="0.25">
      <c r="B60" s="156"/>
      <c r="C60" s="157"/>
      <c r="D60" s="440"/>
      <c r="E60" s="441"/>
      <c r="F60" s="441"/>
      <c r="G60" s="441"/>
      <c r="H60" s="441"/>
      <c r="I60" s="441"/>
      <c r="J60" s="441"/>
      <c r="K60" s="441"/>
      <c r="L60" s="441"/>
      <c r="M60" s="441"/>
      <c r="N60" s="441"/>
      <c r="O60" s="441"/>
      <c r="P60" s="441"/>
      <c r="Q60" s="441"/>
      <c r="R60" s="441"/>
      <c r="S60" s="441"/>
      <c r="T60" s="441"/>
      <c r="U60" s="441"/>
      <c r="V60" s="441"/>
      <c r="W60" s="441"/>
      <c r="X60" s="441"/>
      <c r="Y60" s="441"/>
      <c r="Z60" s="442"/>
      <c r="AA60" s="139"/>
      <c r="AB60" s="140"/>
      <c r="AC60" s="140"/>
      <c r="AD60" s="141"/>
      <c r="AE60" s="220"/>
      <c r="AF60" s="224"/>
      <c r="AG60" s="225"/>
      <c r="AH60" s="225"/>
      <c r="AI60" s="225"/>
      <c r="AJ60" s="225"/>
      <c r="AK60" s="225"/>
      <c r="AL60" s="225"/>
      <c r="AM60" s="225"/>
      <c r="AN60" s="225"/>
      <c r="AO60" s="225"/>
      <c r="AP60" s="225"/>
      <c r="AQ60" s="225"/>
      <c r="AR60" s="225"/>
      <c r="AS60" s="225"/>
      <c r="AT60" s="225"/>
      <c r="AU60" s="225"/>
      <c r="AV60" s="225"/>
      <c r="AW60" s="225"/>
      <c r="AX60" s="225"/>
      <c r="AY60" s="226"/>
      <c r="AZ60" s="238"/>
      <c r="BA60" s="220"/>
      <c r="BB60" s="224"/>
      <c r="BC60" s="225"/>
      <c r="BD60" s="225"/>
      <c r="BE60" s="225"/>
      <c r="BF60" s="225"/>
      <c r="BG60" s="225"/>
      <c r="BH60" s="225"/>
      <c r="BI60" s="225"/>
      <c r="BJ60" s="225"/>
      <c r="BK60" s="225"/>
      <c r="BL60" s="225"/>
      <c r="BM60" s="225"/>
      <c r="BN60" s="225"/>
      <c r="BO60" s="225"/>
      <c r="BP60" s="225"/>
      <c r="BQ60" s="225"/>
      <c r="BR60" s="225"/>
      <c r="BS60" s="225"/>
      <c r="BT60" s="225"/>
      <c r="BU60" s="225"/>
      <c r="BV60" s="225"/>
      <c r="BW60" s="226"/>
      <c r="BX60" s="228"/>
      <c r="BY60" s="3"/>
      <c r="BZ60" s="59"/>
      <c r="CA60" s="59"/>
      <c r="CG60" s="3"/>
      <c r="CH60" s="3"/>
      <c r="CI60" s="3"/>
      <c r="CJ60" s="3"/>
      <c r="CK60" s="3"/>
      <c r="CL60" s="3"/>
      <c r="CM60" s="3"/>
    </row>
    <row r="61" spans="2:91" s="32" customFormat="1" ht="4.5" customHeight="1" thickBot="1" x14ac:dyDescent="0.25">
      <c r="B61" s="245"/>
      <c r="C61" s="246"/>
      <c r="D61" s="443"/>
      <c r="E61" s="444"/>
      <c r="F61" s="444"/>
      <c r="G61" s="444"/>
      <c r="H61" s="444"/>
      <c r="I61" s="444"/>
      <c r="J61" s="444"/>
      <c r="K61" s="444"/>
      <c r="L61" s="444"/>
      <c r="M61" s="444"/>
      <c r="N61" s="444"/>
      <c r="O61" s="444"/>
      <c r="P61" s="444"/>
      <c r="Q61" s="444"/>
      <c r="R61" s="444"/>
      <c r="S61" s="444"/>
      <c r="T61" s="444"/>
      <c r="U61" s="444"/>
      <c r="V61" s="444"/>
      <c r="W61" s="444"/>
      <c r="X61" s="444"/>
      <c r="Y61" s="444"/>
      <c r="Z61" s="445"/>
      <c r="AA61" s="387"/>
      <c r="AB61" s="388"/>
      <c r="AC61" s="388"/>
      <c r="AD61" s="389"/>
      <c r="AE61" s="128"/>
      <c r="AF61" s="129"/>
      <c r="AG61" s="129"/>
      <c r="AH61" s="129"/>
      <c r="AI61" s="129"/>
      <c r="AJ61" s="129"/>
      <c r="AK61" s="129"/>
      <c r="AL61" s="129"/>
      <c r="AM61" s="129"/>
      <c r="AN61" s="129"/>
      <c r="AO61" s="129"/>
      <c r="AP61" s="129"/>
      <c r="AQ61" s="129"/>
      <c r="AR61" s="129"/>
      <c r="AS61" s="129"/>
      <c r="AT61" s="129"/>
      <c r="AU61" s="129"/>
      <c r="AV61" s="129"/>
      <c r="AW61" s="129"/>
      <c r="AX61" s="129"/>
      <c r="AY61" s="129"/>
      <c r="AZ61" s="247"/>
      <c r="BA61" s="128"/>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227"/>
      <c r="BY61" s="3"/>
      <c r="BZ61" s="59"/>
      <c r="CA61" s="59"/>
      <c r="CG61" s="3"/>
      <c r="CH61" s="3"/>
      <c r="CI61" s="3"/>
      <c r="CJ61" s="3"/>
      <c r="CK61" s="3"/>
      <c r="CL61" s="3"/>
      <c r="CM61" s="3"/>
    </row>
    <row r="62" spans="2:91" s="21" customFormat="1" ht="4.5" customHeight="1" thickBot="1" x14ac:dyDescent="0.25">
      <c r="B62" s="154">
        <v>551</v>
      </c>
      <c r="C62" s="155"/>
      <c r="D62" s="407" t="s">
        <v>105</v>
      </c>
      <c r="E62" s="408"/>
      <c r="F62" s="408"/>
      <c r="G62" s="408"/>
      <c r="H62" s="408"/>
      <c r="I62" s="408"/>
      <c r="J62" s="408"/>
      <c r="K62" s="408"/>
      <c r="L62" s="408"/>
      <c r="M62" s="408"/>
      <c r="N62" s="408"/>
      <c r="O62" s="408"/>
      <c r="P62" s="408"/>
      <c r="Q62" s="408"/>
      <c r="R62" s="408"/>
      <c r="S62" s="408"/>
      <c r="T62" s="408"/>
      <c r="U62" s="408"/>
      <c r="V62" s="408"/>
      <c r="W62" s="408"/>
      <c r="X62" s="408"/>
      <c r="Y62" s="408"/>
      <c r="Z62" s="409"/>
      <c r="AA62" s="136" t="s">
        <v>64</v>
      </c>
      <c r="AB62" s="137"/>
      <c r="AC62" s="137"/>
      <c r="AD62" s="138"/>
      <c r="AE62" s="170"/>
      <c r="AF62" s="171"/>
      <c r="AG62" s="171"/>
      <c r="AH62" s="171"/>
      <c r="AI62" s="171"/>
      <c r="AJ62" s="171"/>
      <c r="AK62" s="171"/>
      <c r="AL62" s="171"/>
      <c r="AM62" s="171"/>
      <c r="AN62" s="171"/>
      <c r="AO62" s="171"/>
      <c r="AP62" s="171"/>
      <c r="AQ62" s="171"/>
      <c r="AR62" s="171"/>
      <c r="AS62" s="171"/>
      <c r="AT62" s="171"/>
      <c r="AU62" s="171"/>
      <c r="AV62" s="171"/>
      <c r="AW62" s="171"/>
      <c r="AX62" s="171"/>
      <c r="AY62" s="171"/>
      <c r="AZ62" s="172"/>
      <c r="BA62" s="170"/>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3"/>
      <c r="BY62" s="3"/>
      <c r="CG62" s="22"/>
      <c r="CH62" s="22"/>
      <c r="CI62" s="22"/>
      <c r="CJ62" s="22"/>
      <c r="CK62" s="22"/>
      <c r="CL62" s="22"/>
      <c r="CM62" s="22"/>
    </row>
    <row r="63" spans="2:91" ht="12.75" customHeight="1" x14ac:dyDescent="0.2">
      <c r="B63" s="156"/>
      <c r="C63" s="157"/>
      <c r="D63" s="410"/>
      <c r="E63" s="411"/>
      <c r="F63" s="411"/>
      <c r="G63" s="411"/>
      <c r="H63" s="411"/>
      <c r="I63" s="411"/>
      <c r="J63" s="411"/>
      <c r="K63" s="411"/>
      <c r="L63" s="411"/>
      <c r="M63" s="411"/>
      <c r="N63" s="411"/>
      <c r="O63" s="411"/>
      <c r="P63" s="411"/>
      <c r="Q63" s="411"/>
      <c r="R63" s="411"/>
      <c r="S63" s="411"/>
      <c r="T63" s="411"/>
      <c r="U63" s="411"/>
      <c r="V63" s="411"/>
      <c r="W63" s="411"/>
      <c r="X63" s="411"/>
      <c r="Y63" s="411"/>
      <c r="Z63" s="412"/>
      <c r="AA63" s="139"/>
      <c r="AB63" s="140"/>
      <c r="AC63" s="140"/>
      <c r="AD63" s="141"/>
      <c r="AE63" s="220"/>
      <c r="AF63" s="221"/>
      <c r="AG63" s="222"/>
      <c r="AH63" s="222"/>
      <c r="AI63" s="222"/>
      <c r="AJ63" s="222"/>
      <c r="AK63" s="222"/>
      <c r="AL63" s="222"/>
      <c r="AM63" s="222"/>
      <c r="AN63" s="222"/>
      <c r="AO63" s="222"/>
      <c r="AP63" s="222"/>
      <c r="AQ63" s="222"/>
      <c r="AR63" s="222"/>
      <c r="AS63" s="222"/>
      <c r="AT63" s="222"/>
      <c r="AU63" s="222"/>
      <c r="AV63" s="222"/>
      <c r="AW63" s="222"/>
      <c r="AX63" s="222"/>
      <c r="AY63" s="223"/>
      <c r="AZ63" s="238"/>
      <c r="BA63" s="220"/>
      <c r="BB63" s="221"/>
      <c r="BC63" s="222"/>
      <c r="BD63" s="222"/>
      <c r="BE63" s="222"/>
      <c r="BF63" s="222"/>
      <c r="BG63" s="222"/>
      <c r="BH63" s="222"/>
      <c r="BI63" s="222"/>
      <c r="BJ63" s="222"/>
      <c r="BK63" s="222"/>
      <c r="BL63" s="222"/>
      <c r="BM63" s="222"/>
      <c r="BN63" s="222"/>
      <c r="BO63" s="222"/>
      <c r="BP63" s="222"/>
      <c r="BQ63" s="222"/>
      <c r="BR63" s="222"/>
      <c r="BS63" s="222"/>
      <c r="BT63" s="222"/>
      <c r="BU63" s="222"/>
      <c r="BV63" s="222"/>
      <c r="BW63" s="223"/>
      <c r="BX63" s="228"/>
      <c r="BY63" s="3"/>
    </row>
    <row r="64" spans="2:91" ht="12.75" customHeight="1" thickBot="1" x14ac:dyDescent="0.25">
      <c r="B64" s="156"/>
      <c r="C64" s="157"/>
      <c r="D64" s="410"/>
      <c r="E64" s="411"/>
      <c r="F64" s="411"/>
      <c r="G64" s="411"/>
      <c r="H64" s="411"/>
      <c r="I64" s="411"/>
      <c r="J64" s="411"/>
      <c r="K64" s="411"/>
      <c r="L64" s="411"/>
      <c r="M64" s="411"/>
      <c r="N64" s="411"/>
      <c r="O64" s="411"/>
      <c r="P64" s="411"/>
      <c r="Q64" s="411"/>
      <c r="R64" s="411"/>
      <c r="S64" s="411"/>
      <c r="T64" s="411"/>
      <c r="U64" s="411"/>
      <c r="V64" s="411"/>
      <c r="W64" s="411"/>
      <c r="X64" s="411"/>
      <c r="Y64" s="411"/>
      <c r="Z64" s="412"/>
      <c r="AA64" s="139"/>
      <c r="AB64" s="140"/>
      <c r="AC64" s="140"/>
      <c r="AD64" s="141"/>
      <c r="AE64" s="220"/>
      <c r="AF64" s="224"/>
      <c r="AG64" s="225"/>
      <c r="AH64" s="225"/>
      <c r="AI64" s="225"/>
      <c r="AJ64" s="225"/>
      <c r="AK64" s="225"/>
      <c r="AL64" s="225"/>
      <c r="AM64" s="225"/>
      <c r="AN64" s="225"/>
      <c r="AO64" s="225"/>
      <c r="AP64" s="225"/>
      <c r="AQ64" s="225"/>
      <c r="AR64" s="225"/>
      <c r="AS64" s="225"/>
      <c r="AT64" s="225"/>
      <c r="AU64" s="225"/>
      <c r="AV64" s="225"/>
      <c r="AW64" s="225"/>
      <c r="AX64" s="225"/>
      <c r="AY64" s="226"/>
      <c r="AZ64" s="238"/>
      <c r="BA64" s="220"/>
      <c r="BB64" s="224"/>
      <c r="BC64" s="225"/>
      <c r="BD64" s="225"/>
      <c r="BE64" s="225"/>
      <c r="BF64" s="225"/>
      <c r="BG64" s="225"/>
      <c r="BH64" s="225"/>
      <c r="BI64" s="225"/>
      <c r="BJ64" s="225"/>
      <c r="BK64" s="225"/>
      <c r="BL64" s="225"/>
      <c r="BM64" s="225"/>
      <c r="BN64" s="225"/>
      <c r="BO64" s="225"/>
      <c r="BP64" s="225"/>
      <c r="BQ64" s="225"/>
      <c r="BR64" s="225"/>
      <c r="BS64" s="225"/>
      <c r="BT64" s="225"/>
      <c r="BU64" s="225"/>
      <c r="BV64" s="225"/>
      <c r="BW64" s="226"/>
      <c r="BX64" s="228"/>
      <c r="BY64" s="3"/>
    </row>
    <row r="65" spans="2:91" ht="4.5" customHeight="1" thickBot="1" x14ac:dyDescent="0.25">
      <c r="B65" s="245"/>
      <c r="C65" s="246"/>
      <c r="D65" s="413"/>
      <c r="E65" s="414"/>
      <c r="F65" s="414"/>
      <c r="G65" s="414"/>
      <c r="H65" s="414"/>
      <c r="I65" s="414"/>
      <c r="J65" s="414"/>
      <c r="K65" s="414"/>
      <c r="L65" s="414"/>
      <c r="M65" s="414"/>
      <c r="N65" s="414"/>
      <c r="O65" s="414"/>
      <c r="P65" s="414"/>
      <c r="Q65" s="414"/>
      <c r="R65" s="414"/>
      <c r="S65" s="414"/>
      <c r="T65" s="414"/>
      <c r="U65" s="414"/>
      <c r="V65" s="414"/>
      <c r="W65" s="414"/>
      <c r="X65" s="414"/>
      <c r="Y65" s="414"/>
      <c r="Z65" s="415"/>
      <c r="AA65" s="387"/>
      <c r="AB65" s="388"/>
      <c r="AC65" s="388"/>
      <c r="AD65" s="389"/>
      <c r="AE65" s="128"/>
      <c r="AF65" s="129"/>
      <c r="AG65" s="129"/>
      <c r="AH65" s="129"/>
      <c r="AI65" s="129"/>
      <c r="AJ65" s="129"/>
      <c r="AK65" s="129"/>
      <c r="AL65" s="129"/>
      <c r="AM65" s="129"/>
      <c r="AN65" s="129"/>
      <c r="AO65" s="129"/>
      <c r="AP65" s="129"/>
      <c r="AQ65" s="129"/>
      <c r="AR65" s="129"/>
      <c r="AS65" s="129"/>
      <c r="AT65" s="129"/>
      <c r="AU65" s="129"/>
      <c r="AV65" s="129"/>
      <c r="AW65" s="129"/>
      <c r="AX65" s="129"/>
      <c r="AY65" s="129"/>
      <c r="AZ65" s="247"/>
      <c r="BA65" s="128"/>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227"/>
      <c r="BY65" s="32"/>
    </row>
    <row r="66" spans="2:91" ht="15.75" customHeight="1" x14ac:dyDescent="0.2">
      <c r="B66" s="41"/>
      <c r="C66" s="41"/>
      <c r="D66" s="29"/>
      <c r="E66" s="29"/>
      <c r="F66" s="29"/>
      <c r="G66" s="29"/>
      <c r="H66" s="29"/>
      <c r="I66" s="29"/>
      <c r="J66" s="29"/>
      <c r="K66" s="29"/>
      <c r="L66" s="29"/>
      <c r="M66" s="29"/>
      <c r="N66" s="29"/>
      <c r="O66" s="29"/>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2"/>
    </row>
    <row r="67" spans="2:91" ht="15" customHeight="1" thickBot="1" x14ac:dyDescent="0.25">
      <c r="B67" s="148" t="s">
        <v>91</v>
      </c>
      <c r="C67" s="148"/>
      <c r="D67" s="148"/>
      <c r="E67" s="148"/>
      <c r="F67" s="148"/>
      <c r="G67" s="148"/>
      <c r="H67" s="148"/>
      <c r="I67" s="148"/>
      <c r="J67" s="148"/>
      <c r="K67" s="148"/>
      <c r="L67" s="148"/>
      <c r="M67" s="148"/>
      <c r="N67" s="148"/>
      <c r="O67" s="148"/>
      <c r="P67" s="29"/>
      <c r="Q67" s="29"/>
      <c r="R67" s="29"/>
      <c r="S67" s="29"/>
      <c r="T67" s="29"/>
      <c r="U67" s="29"/>
      <c r="V67" s="29"/>
      <c r="W67" s="29"/>
      <c r="X67" s="29"/>
      <c r="Y67" s="29"/>
      <c r="Z67" s="29"/>
      <c r="AA67" s="30"/>
      <c r="AB67" s="30"/>
      <c r="AC67" s="30"/>
      <c r="AD67" s="30"/>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2"/>
    </row>
    <row r="68" spans="2:91" ht="13.5" thickBot="1" x14ac:dyDescent="0.25">
      <c r="B68" s="162" t="s">
        <v>48</v>
      </c>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4"/>
      <c r="BY68" s="32"/>
    </row>
    <row r="69" spans="2:91" ht="57.75" customHeight="1" thickBot="1" x14ac:dyDescent="0.25">
      <c r="B69" s="165" t="s">
        <v>155</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2"/>
      <c r="AE69" s="170"/>
      <c r="AF69" s="171"/>
      <c r="AG69" s="171"/>
      <c r="AH69" s="171"/>
      <c r="AI69" s="171"/>
      <c r="AJ69" s="171"/>
      <c r="AK69" s="171"/>
      <c r="AL69" s="171"/>
      <c r="AM69" s="171"/>
      <c r="AN69" s="171"/>
      <c r="AO69" s="171"/>
      <c r="AP69" s="171"/>
      <c r="AQ69" s="171"/>
      <c r="AR69" s="171"/>
      <c r="AS69" s="171"/>
      <c r="AT69" s="171"/>
      <c r="AU69" s="171"/>
      <c r="AV69" s="171"/>
      <c r="AW69" s="171"/>
      <c r="AX69" s="171"/>
      <c r="AY69" s="171"/>
      <c r="AZ69" s="172"/>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3"/>
      <c r="BY69" s="32"/>
    </row>
    <row r="70" spans="2:91" s="45" customFormat="1" ht="12.75" customHeight="1" x14ac:dyDescent="0.2">
      <c r="B70" s="166"/>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33"/>
      <c r="AF70" s="230"/>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2"/>
      <c r="BX70" s="34"/>
      <c r="BY70" s="32"/>
      <c r="BZ70" s="21"/>
      <c r="CA70" s="21"/>
      <c r="CB70" s="21"/>
      <c r="CC70" s="21"/>
      <c r="CD70" s="21"/>
      <c r="CE70" s="21"/>
      <c r="CF70" s="21"/>
      <c r="CG70" s="22"/>
      <c r="CH70" s="22"/>
      <c r="CI70" s="22"/>
      <c r="CJ70" s="22"/>
      <c r="CK70" s="22"/>
      <c r="CL70" s="22"/>
      <c r="CM70" s="22"/>
    </row>
    <row r="71" spans="2:91" s="45" customFormat="1" ht="12.75" customHeight="1" thickBot="1" x14ac:dyDescent="0.25">
      <c r="B71" s="166"/>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5"/>
      <c r="AE71" s="35"/>
      <c r="AF71" s="233"/>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5"/>
      <c r="BX71" s="34"/>
      <c r="BY71" s="32"/>
      <c r="BZ71" s="21"/>
      <c r="CA71" s="21"/>
      <c r="CB71" s="21"/>
      <c r="CC71" s="21"/>
      <c r="CD71" s="21"/>
      <c r="CE71" s="21"/>
      <c r="CF71" s="21"/>
      <c r="CG71" s="22"/>
      <c r="CH71" s="22"/>
      <c r="CI71" s="22"/>
      <c r="CJ71" s="22"/>
      <c r="CK71" s="22"/>
      <c r="CL71" s="22"/>
      <c r="CM71" s="22"/>
    </row>
    <row r="72" spans="2:91" s="45" customFormat="1" ht="66" customHeight="1" thickBot="1" x14ac:dyDescent="0.25">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9"/>
      <c r="AE72" s="128"/>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8"/>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36"/>
      <c r="BX72" s="37"/>
      <c r="BY72" s="32"/>
      <c r="BZ72" s="21"/>
      <c r="CA72" s="21"/>
      <c r="CB72" s="21"/>
      <c r="CC72" s="21"/>
      <c r="CD72" s="21"/>
      <c r="CE72" s="21"/>
      <c r="CF72" s="21"/>
      <c r="CG72" s="22"/>
      <c r="CH72" s="22"/>
      <c r="CI72" s="22"/>
      <c r="CJ72" s="22"/>
      <c r="CK72" s="22"/>
      <c r="CL72" s="22"/>
      <c r="CM72" s="22"/>
    </row>
    <row r="73" spans="2:91" s="45" customFormat="1" x14ac:dyDescent="0.2">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59"/>
      <c r="BX73" s="59"/>
      <c r="BY73" s="32"/>
      <c r="BZ73" s="21"/>
      <c r="CA73" s="21"/>
      <c r="CB73" s="21"/>
      <c r="CC73" s="21"/>
      <c r="CD73" s="21"/>
      <c r="CE73" s="21"/>
      <c r="CF73" s="21"/>
      <c r="CG73" s="22"/>
      <c r="CH73" s="22"/>
      <c r="CI73" s="22"/>
      <c r="CJ73" s="22"/>
      <c r="CK73" s="22"/>
      <c r="CL73" s="22"/>
      <c r="CM73" s="22"/>
    </row>
    <row r="74" spans="2:91" s="45" customFormat="1" ht="13.5" thickBot="1" x14ac:dyDescent="0.25">
      <c r="B74" s="148" t="s">
        <v>92</v>
      </c>
      <c r="C74" s="148"/>
      <c r="D74" s="148"/>
      <c r="E74" s="148"/>
      <c r="F74" s="148"/>
      <c r="G74" s="148"/>
      <c r="H74" s="148"/>
      <c r="I74" s="148"/>
      <c r="J74" s="148"/>
      <c r="K74" s="148"/>
      <c r="L74" s="148"/>
      <c r="M74" s="148"/>
      <c r="N74" s="148"/>
      <c r="O74" s="148"/>
      <c r="P74" s="58"/>
      <c r="Q74" s="58"/>
      <c r="R74" s="58"/>
      <c r="S74" s="58"/>
      <c r="T74" s="58"/>
      <c r="U74" s="58"/>
      <c r="V74" s="58"/>
      <c r="W74" s="58"/>
      <c r="X74" s="58"/>
      <c r="Y74" s="58"/>
      <c r="Z74" s="58"/>
      <c r="AA74" s="58"/>
      <c r="AB74" s="58"/>
      <c r="AC74" s="58"/>
      <c r="AD74" s="58"/>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59"/>
      <c r="BX74" s="59"/>
      <c r="BY74" s="32"/>
      <c r="BZ74" s="21"/>
      <c r="CA74" s="21"/>
      <c r="CB74" s="21"/>
      <c r="CC74" s="21"/>
      <c r="CD74" s="21"/>
      <c r="CE74" s="21"/>
      <c r="CF74" s="21"/>
      <c r="CG74" s="22"/>
      <c r="CH74" s="22"/>
      <c r="CI74" s="22"/>
      <c r="CJ74" s="22"/>
      <c r="CK74" s="22"/>
      <c r="CL74" s="22"/>
      <c r="CM74" s="22"/>
    </row>
    <row r="75" spans="2:91" s="45" customFormat="1" ht="13.5" thickBot="1" x14ac:dyDescent="0.25">
      <c r="B75" s="162" t="s">
        <v>88</v>
      </c>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4"/>
      <c r="BY75" s="32"/>
      <c r="BZ75" s="21"/>
      <c r="CA75" s="21"/>
      <c r="CB75" s="21"/>
      <c r="CC75" s="21"/>
      <c r="CD75" s="21"/>
      <c r="CE75" s="21"/>
      <c r="CF75" s="21"/>
      <c r="CG75" s="22"/>
      <c r="CH75" s="22"/>
      <c r="CI75" s="22"/>
      <c r="CJ75" s="22"/>
      <c r="CK75" s="22"/>
      <c r="CL75" s="22"/>
      <c r="CM75" s="22"/>
    </row>
    <row r="76" spans="2:91" s="45" customFormat="1" ht="19.5" customHeight="1" thickBot="1" x14ac:dyDescent="0.25">
      <c r="B76" s="165" t="s">
        <v>54</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2"/>
      <c r="AE76" s="170"/>
      <c r="AF76" s="171"/>
      <c r="AG76" s="171"/>
      <c r="AH76" s="171"/>
      <c r="AI76" s="171"/>
      <c r="AJ76" s="171"/>
      <c r="AK76" s="171"/>
      <c r="AL76" s="171"/>
      <c r="AM76" s="171"/>
      <c r="AN76" s="171"/>
      <c r="AO76" s="171"/>
      <c r="AP76" s="171"/>
      <c r="AQ76" s="171"/>
      <c r="AR76" s="171"/>
      <c r="AS76" s="171"/>
      <c r="AT76" s="171"/>
      <c r="AU76" s="171"/>
      <c r="AV76" s="171"/>
      <c r="AW76" s="171"/>
      <c r="AX76" s="171"/>
      <c r="AY76" s="171"/>
      <c r="AZ76" s="172"/>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3"/>
      <c r="BY76" s="32"/>
      <c r="BZ76" s="21"/>
      <c r="CA76" s="21"/>
      <c r="CB76" s="21"/>
      <c r="CC76" s="21"/>
      <c r="CD76" s="21"/>
      <c r="CE76" s="21"/>
      <c r="CF76" s="21"/>
      <c r="CG76" s="22"/>
      <c r="CH76" s="22"/>
      <c r="CI76" s="22"/>
      <c r="CJ76" s="22"/>
      <c r="CK76" s="22"/>
      <c r="CL76" s="22"/>
      <c r="CM76" s="22"/>
    </row>
    <row r="77" spans="2:91" s="45" customFormat="1" ht="12.75" customHeight="1" x14ac:dyDescent="0.2">
      <c r="B77" s="166"/>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33"/>
      <c r="AF77" s="230"/>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2"/>
      <c r="BX77" s="34"/>
      <c r="BY77" s="32"/>
      <c r="BZ77" s="21"/>
      <c r="CA77" s="21"/>
      <c r="CB77" s="21"/>
      <c r="CC77" s="21"/>
      <c r="CD77" s="21"/>
      <c r="CE77" s="21"/>
      <c r="CF77" s="21"/>
      <c r="CG77" s="22"/>
      <c r="CH77" s="22"/>
      <c r="CI77" s="22"/>
      <c r="CJ77" s="22"/>
      <c r="CK77" s="22"/>
      <c r="CL77" s="22"/>
      <c r="CM77" s="22"/>
    </row>
    <row r="78" spans="2:91" s="45" customFormat="1" ht="12.75" customHeight="1" thickBot="1" x14ac:dyDescent="0.25">
      <c r="B78" s="166"/>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5"/>
      <c r="AE78" s="35"/>
      <c r="AF78" s="233"/>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5"/>
      <c r="BX78" s="34"/>
      <c r="BY78" s="32"/>
      <c r="BZ78" s="21"/>
      <c r="CA78" s="21"/>
      <c r="CB78" s="21"/>
      <c r="CC78" s="21"/>
      <c r="CD78" s="21"/>
      <c r="CE78" s="21"/>
      <c r="CF78" s="21"/>
      <c r="CG78" s="22"/>
      <c r="CH78" s="22"/>
      <c r="CI78" s="22"/>
      <c r="CJ78" s="22"/>
      <c r="CK78" s="22"/>
      <c r="CL78" s="22"/>
      <c r="CM78" s="22"/>
    </row>
    <row r="79" spans="2:91" s="45" customFormat="1" ht="18.75" customHeight="1" thickBot="1" x14ac:dyDescent="0.25">
      <c r="B79" s="167"/>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9"/>
      <c r="AE79" s="128"/>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8"/>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36"/>
      <c r="BX79" s="37"/>
      <c r="BY79" s="3"/>
      <c r="BZ79" s="21"/>
      <c r="CA79" s="21"/>
      <c r="CB79" s="21"/>
      <c r="CC79" s="21"/>
      <c r="CD79" s="21"/>
      <c r="CE79" s="21"/>
      <c r="CF79" s="21"/>
      <c r="CG79" s="22"/>
      <c r="CH79" s="22"/>
      <c r="CI79" s="22"/>
      <c r="CJ79" s="22"/>
      <c r="CK79" s="22"/>
      <c r="CL79" s="22"/>
      <c r="CM79" s="22"/>
    </row>
    <row r="80" spans="2:91" s="45" customFormat="1" ht="18.75" customHeight="1" x14ac:dyDescent="0.2">
      <c r="B80" s="153"/>
      <c r="C80" s="153"/>
      <c r="D80" s="153"/>
      <c r="E80" s="153"/>
      <c r="F80" s="153"/>
      <c r="G80" s="153"/>
      <c r="H80" s="153"/>
      <c r="I80" s="153"/>
      <c r="J80" s="153"/>
      <c r="K80" s="153"/>
      <c r="L80" s="153"/>
      <c r="M80" s="153"/>
      <c r="N80" s="153"/>
      <c r="O80" s="153"/>
      <c r="P80" s="29"/>
      <c r="Q80" s="29"/>
      <c r="R80" s="29"/>
      <c r="S80" s="29"/>
      <c r="T80" s="29"/>
      <c r="U80" s="29"/>
      <c r="V80" s="29"/>
      <c r="W80" s="29"/>
      <c r="X80" s="29"/>
      <c r="Y80" s="29"/>
      <c r="Z80" s="29"/>
      <c r="AA80" s="30"/>
      <c r="AB80" s="30"/>
      <c r="AC80" s="30"/>
      <c r="AD80" s="30"/>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
      <c r="BZ80" s="31"/>
      <c r="CA80" s="31"/>
      <c r="CB80" s="21"/>
      <c r="CC80" s="21"/>
      <c r="CD80" s="21"/>
      <c r="CE80" s="21"/>
      <c r="CF80" s="21"/>
      <c r="CG80" s="22"/>
      <c r="CH80" s="22"/>
      <c r="CI80" s="22"/>
      <c r="CJ80" s="22"/>
      <c r="CK80" s="22"/>
      <c r="CL80" s="22"/>
      <c r="CM80" s="22"/>
    </row>
    <row r="81" spans="2:91" s="45" customFormat="1" ht="18.75" customHeight="1" thickBot="1" x14ac:dyDescent="0.25">
      <c r="B81" s="203" t="s">
        <v>124</v>
      </c>
      <c r="C81" s="203"/>
      <c r="D81" s="203"/>
      <c r="E81" s="203"/>
      <c r="F81" s="203"/>
      <c r="G81" s="203"/>
      <c r="H81" s="203"/>
      <c r="I81" s="203"/>
      <c r="J81" s="203"/>
      <c r="K81" s="203"/>
      <c r="L81" s="203"/>
      <c r="M81" s="203"/>
      <c r="N81" s="203"/>
      <c r="O81" s="203"/>
      <c r="P81" s="26"/>
      <c r="Q81" s="39"/>
      <c r="R81" s="39"/>
      <c r="S81" s="39"/>
      <c r="T81" s="39"/>
      <c r="U81" s="39"/>
      <c r="V81" s="39"/>
      <c r="W81" s="39"/>
      <c r="X81" s="39"/>
      <c r="Y81" s="39"/>
      <c r="Z81" s="39"/>
      <c r="AA81" s="40"/>
      <c r="AB81" s="40"/>
      <c r="AC81" s="40"/>
      <c r="AD81" s="40"/>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
      <c r="BZ81" s="31"/>
      <c r="CA81" s="31"/>
      <c r="CB81" s="21"/>
      <c r="CC81" s="21"/>
      <c r="CD81" s="21"/>
      <c r="CE81" s="21"/>
      <c r="CF81" s="21"/>
      <c r="CG81" s="22"/>
      <c r="CH81" s="22"/>
      <c r="CI81" s="22"/>
      <c r="CJ81" s="22"/>
      <c r="CK81" s="22"/>
      <c r="CL81" s="22"/>
      <c r="CM81" s="22"/>
    </row>
    <row r="82" spans="2:91" s="45" customFormat="1" ht="18.75" customHeight="1" thickBot="1" x14ac:dyDescent="0.25">
      <c r="B82" s="162" t="s">
        <v>123</v>
      </c>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4"/>
      <c r="BX82" s="3"/>
      <c r="BY82" s="3"/>
      <c r="BZ82" s="31"/>
      <c r="CA82" s="31"/>
      <c r="CB82" s="21"/>
      <c r="CC82" s="21"/>
      <c r="CD82" s="21"/>
      <c r="CE82" s="21"/>
      <c r="CF82" s="21"/>
      <c r="CG82" s="22"/>
      <c r="CH82" s="22"/>
      <c r="CI82" s="22"/>
      <c r="CJ82" s="22"/>
      <c r="CK82" s="22"/>
      <c r="CL82" s="22"/>
      <c r="CM82" s="22"/>
    </row>
    <row r="83" spans="2:91" s="45" customFormat="1" ht="18.75" customHeight="1" thickBot="1" x14ac:dyDescent="0.25">
      <c r="B83" s="265"/>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266"/>
      <c r="BS83" s="266"/>
      <c r="BT83" s="266"/>
      <c r="BU83" s="266"/>
      <c r="BV83" s="266"/>
      <c r="BW83" s="267"/>
      <c r="BX83" s="3"/>
      <c r="BY83" s="3"/>
      <c r="BZ83" s="31"/>
      <c r="CA83" s="31"/>
      <c r="CB83" s="21"/>
      <c r="CC83" s="21"/>
      <c r="CD83" s="21"/>
      <c r="CE83" s="21"/>
      <c r="CF83" s="21"/>
      <c r="CG83" s="22"/>
      <c r="CH83" s="22"/>
      <c r="CI83" s="22"/>
      <c r="CJ83" s="22"/>
      <c r="CK83" s="22"/>
      <c r="CL83" s="22"/>
      <c r="CM83" s="22"/>
    </row>
    <row r="84" spans="2:91" s="45" customFormat="1" ht="18.75" hidden="1" customHeight="1" x14ac:dyDescent="0.2">
      <c r="B84" s="153"/>
      <c r="C84" s="153"/>
      <c r="D84" s="153"/>
      <c r="E84" s="153"/>
      <c r="F84" s="153"/>
      <c r="G84" s="153"/>
      <c r="H84" s="153"/>
      <c r="I84" s="153"/>
      <c r="J84" s="153"/>
      <c r="K84" s="153"/>
      <c r="L84" s="153"/>
      <c r="M84" s="153"/>
      <c r="N84" s="153"/>
      <c r="O84" s="153"/>
      <c r="P84" s="29"/>
      <c r="Q84" s="29"/>
      <c r="R84" s="29"/>
      <c r="S84" s="29"/>
      <c r="T84" s="29"/>
      <c r="U84" s="29"/>
      <c r="V84" s="29"/>
      <c r="W84" s="29"/>
      <c r="X84" s="29"/>
      <c r="Y84" s="29"/>
      <c r="Z84" s="29"/>
      <c r="AA84" s="30"/>
      <c r="AB84" s="30"/>
      <c r="AC84" s="30"/>
      <c r="AD84" s="30"/>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
      <c r="BZ84" s="21"/>
      <c r="CA84" s="21"/>
      <c r="CB84" s="21"/>
      <c r="CC84" s="21"/>
      <c r="CD84" s="21"/>
      <c r="CE84" s="21"/>
      <c r="CF84" s="21"/>
      <c r="CG84" s="22"/>
      <c r="CH84" s="22"/>
      <c r="CI84" s="22"/>
      <c r="CJ84" s="22"/>
      <c r="CK84" s="22"/>
      <c r="CL84" s="22"/>
      <c r="CM84" s="22"/>
    </row>
    <row r="85" spans="2:91" hidden="1" x14ac:dyDescent="0.2">
      <c r="B85" s="19"/>
      <c r="C85" s="19"/>
      <c r="D85" s="20"/>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19"/>
      <c r="C86" s="19"/>
      <c r="D86" s="20"/>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19"/>
      <c r="C87" s="19"/>
      <c r="D87" s="20"/>
      <c r="E87" s="2"/>
      <c r="F87" s="2"/>
      <c r="G87" s="2"/>
      <c r="H87" s="2"/>
      <c r="I87" s="2"/>
      <c r="J87" s="2"/>
      <c r="K87" s="2"/>
      <c r="L87" s="2"/>
      <c r="M87" s="2"/>
      <c r="N87" s="2"/>
      <c r="O87" s="2"/>
      <c r="P87" s="2"/>
      <c r="Q87" s="2"/>
      <c r="R87" s="2"/>
      <c r="S87" s="2"/>
      <c r="T87" s="2"/>
      <c r="U87" s="2"/>
      <c r="V87" s="2"/>
      <c r="W87" s="2"/>
      <c r="X87" s="2"/>
      <c r="Y87" s="2"/>
      <c r="Z87" s="2"/>
      <c r="AA87" s="2"/>
      <c r="AB87" s="2"/>
      <c r="AC87" s="2"/>
      <c r="AD87" s="21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15"/>
      <c r="AF87" s="215"/>
      <c r="AG87" s="215"/>
      <c r="AH87" s="215"/>
      <c r="AI87" s="215"/>
      <c r="AJ87" s="215"/>
      <c r="AK87" s="215"/>
      <c r="AL87" s="215"/>
      <c r="AM87" s="215"/>
      <c r="AN87" s="215"/>
      <c r="AO87" s="215"/>
      <c r="AP87" s="215"/>
      <c r="AQ87" s="215"/>
      <c r="AR87" s="215"/>
      <c r="AS87" s="215"/>
      <c r="AT87" s="215"/>
      <c r="AU87" s="215"/>
      <c r="AV87" s="215"/>
      <c r="AW87" s="21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19"/>
      <c r="C88" s="19"/>
      <c r="D88" s="20"/>
      <c r="E88" s="2"/>
      <c r="F88" s="2"/>
      <c r="G88" s="2"/>
      <c r="H88" s="2"/>
      <c r="I88" s="2"/>
      <c r="J88" s="2"/>
      <c r="K88" s="2"/>
      <c r="L88" s="2"/>
      <c r="M88" s="2"/>
      <c r="N88" s="2"/>
      <c r="O88" s="2"/>
      <c r="P88" s="2"/>
      <c r="Q88" s="2"/>
      <c r="R88" s="2"/>
      <c r="S88" s="2"/>
      <c r="T88" s="2"/>
      <c r="U88" s="2"/>
      <c r="V88" s="2"/>
      <c r="W88" s="2"/>
      <c r="X88" s="2"/>
      <c r="Y88" s="2"/>
      <c r="Z88" s="2"/>
      <c r="AA88" s="2"/>
      <c r="AB88" s="2"/>
      <c r="AC88" s="2"/>
      <c r="AD88" s="217"/>
      <c r="AE88" s="218"/>
      <c r="AF88" s="218"/>
      <c r="AG88" s="218"/>
      <c r="AH88" s="218"/>
      <c r="AI88" s="218"/>
      <c r="AJ88" s="218"/>
      <c r="AK88" s="218"/>
      <c r="AL88" s="218"/>
      <c r="AM88" s="218"/>
      <c r="AN88" s="218"/>
      <c r="AO88" s="218"/>
      <c r="AP88" s="218"/>
      <c r="AQ88" s="218"/>
      <c r="AR88" s="218"/>
      <c r="AS88" s="218"/>
      <c r="AT88" s="218"/>
      <c r="AU88" s="218"/>
      <c r="AV88" s="218"/>
      <c r="AW88" s="21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19"/>
      <c r="C89" s="19"/>
      <c r="D89" s="20"/>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2"/>
      <c r="C90" s="42"/>
      <c r="D90" s="43"/>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208">
        <f>IF(AND(CC3=TRUE,CB3=1),2,IF(AND(AF34&gt;0,AF38&gt;0),2,IF(AF34&lt;0,1,IF(ABS(AF38)&gt;0.5*(AF34+ABS(AF38)),1,2))))</f>
        <v>2</v>
      </c>
      <c r="AG90" s="209"/>
      <c r="AH90" s="209"/>
      <c r="AI90" s="209"/>
      <c r="AJ90" s="209"/>
      <c r="AK90" s="209"/>
      <c r="AL90" s="209"/>
      <c r="AM90" s="209"/>
      <c r="AN90" s="209"/>
      <c r="AO90" s="209"/>
      <c r="AP90" s="209"/>
      <c r="AQ90" s="209"/>
      <c r="AR90" s="209"/>
      <c r="AS90" s="209"/>
      <c r="AT90" s="209"/>
      <c r="AU90" s="209"/>
      <c r="AV90" s="209"/>
      <c r="AW90" s="209"/>
      <c r="AX90" s="209"/>
      <c r="AY90" s="210"/>
      <c r="AZ90" s="44"/>
      <c r="BA90" s="44"/>
      <c r="BB90" s="208">
        <f>IF(CB3=1,2,IF(AND(IF(AF34&lt;=0,8,AF42/AF34)&gt;7.5,IF(BB34&lt;=0,8,BB42/BB34)&gt;7.5,IF(AF59&lt;=0,1,(AF55+AF59+AF63)/AF59)&lt;1,IF(BB59&lt;=0,1,(BB55+BB59+BB63)/BB59)&lt;1),1,2))</f>
        <v>2</v>
      </c>
      <c r="BC90" s="209"/>
      <c r="BD90" s="209"/>
      <c r="BE90" s="209"/>
      <c r="BF90" s="209"/>
      <c r="BG90" s="209"/>
      <c r="BH90" s="209"/>
      <c r="BI90" s="209"/>
      <c r="BJ90" s="209"/>
      <c r="BK90" s="209"/>
      <c r="BL90" s="209"/>
      <c r="BM90" s="209"/>
      <c r="BN90" s="209"/>
      <c r="BO90" s="209"/>
      <c r="BP90" s="209"/>
      <c r="BQ90" s="209"/>
      <c r="BR90" s="209"/>
      <c r="BS90" s="209"/>
      <c r="BT90" s="209"/>
      <c r="BU90" s="210"/>
      <c r="BV90" s="44"/>
      <c r="BW90" s="44"/>
      <c r="BX90" s="44"/>
    </row>
    <row r="91" spans="2:91" ht="13.5" hidden="1" thickBot="1" x14ac:dyDescent="0.25">
      <c r="B91" s="42"/>
      <c r="C91" s="42"/>
      <c r="D91" s="43"/>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211"/>
      <c r="AG91" s="212"/>
      <c r="AH91" s="212"/>
      <c r="AI91" s="212"/>
      <c r="AJ91" s="212"/>
      <c r="AK91" s="212"/>
      <c r="AL91" s="212"/>
      <c r="AM91" s="212"/>
      <c r="AN91" s="212"/>
      <c r="AO91" s="212"/>
      <c r="AP91" s="212"/>
      <c r="AQ91" s="212"/>
      <c r="AR91" s="212"/>
      <c r="AS91" s="212"/>
      <c r="AT91" s="212"/>
      <c r="AU91" s="212"/>
      <c r="AV91" s="212"/>
      <c r="AW91" s="212"/>
      <c r="AX91" s="212"/>
      <c r="AY91" s="213"/>
      <c r="AZ91" s="44"/>
      <c r="BA91" s="44"/>
      <c r="BB91" s="211"/>
      <c r="BC91" s="212"/>
      <c r="BD91" s="212"/>
      <c r="BE91" s="212"/>
      <c r="BF91" s="212"/>
      <c r="BG91" s="212"/>
      <c r="BH91" s="212"/>
      <c r="BI91" s="212"/>
      <c r="BJ91" s="212"/>
      <c r="BK91" s="212"/>
      <c r="BL91" s="212"/>
      <c r="BM91" s="212"/>
      <c r="BN91" s="212"/>
      <c r="BO91" s="212"/>
      <c r="BP91" s="212"/>
      <c r="BQ91" s="212"/>
      <c r="BR91" s="212"/>
      <c r="BS91" s="212"/>
      <c r="BT91" s="212"/>
      <c r="BU91" s="213"/>
      <c r="BV91" s="44"/>
      <c r="BW91" s="44"/>
      <c r="BX91" s="44"/>
    </row>
    <row r="92" spans="2:91" hidden="1" x14ac:dyDescent="0.2">
      <c r="B92" s="42"/>
      <c r="C92" s="42"/>
      <c r="D92" s="43"/>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208">
        <f>AF34+IF(AF38&lt;0,ABS(AF38),0)</f>
        <v>0</v>
      </c>
      <c r="AG92" s="209"/>
      <c r="AH92" s="209"/>
      <c r="AI92" s="209"/>
      <c r="AJ92" s="209"/>
      <c r="AK92" s="209"/>
      <c r="AL92" s="209"/>
      <c r="AM92" s="209"/>
      <c r="AN92" s="209"/>
      <c r="AO92" s="209"/>
      <c r="AP92" s="209"/>
      <c r="AQ92" s="209"/>
      <c r="AR92" s="209"/>
      <c r="AS92" s="209"/>
      <c r="AT92" s="209"/>
      <c r="AU92" s="209"/>
      <c r="AV92" s="209"/>
      <c r="AW92" s="209"/>
      <c r="AX92" s="209"/>
      <c r="AY92" s="210"/>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row>
    <row r="93" spans="2:91" ht="13.5" hidden="1" thickBot="1" x14ac:dyDescent="0.25">
      <c r="B93" s="42"/>
      <c r="C93" s="42"/>
      <c r="D93" s="43"/>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211"/>
      <c r="AG93" s="212"/>
      <c r="AH93" s="212"/>
      <c r="AI93" s="212"/>
      <c r="AJ93" s="212"/>
      <c r="AK93" s="212"/>
      <c r="AL93" s="212"/>
      <c r="AM93" s="212"/>
      <c r="AN93" s="212"/>
      <c r="AO93" s="212"/>
      <c r="AP93" s="212"/>
      <c r="AQ93" s="212"/>
      <c r="AR93" s="212"/>
      <c r="AS93" s="212"/>
      <c r="AT93" s="212"/>
      <c r="AU93" s="212"/>
      <c r="AV93" s="212"/>
      <c r="AW93" s="212"/>
      <c r="AX93" s="212"/>
      <c r="AY93" s="213"/>
      <c r="AZ93" s="60"/>
      <c r="BA93" s="60"/>
      <c r="BB93" s="61"/>
      <c r="BC93" s="60"/>
      <c r="BD93" s="60"/>
      <c r="BE93" s="60"/>
      <c r="BF93" s="60"/>
      <c r="BG93" s="61"/>
      <c r="BH93" s="61"/>
      <c r="BI93" s="60"/>
      <c r="BJ93" s="60"/>
      <c r="BK93" s="60"/>
      <c r="BL93" s="60"/>
      <c r="BM93" s="60"/>
      <c r="BN93" s="60"/>
      <c r="BO93" s="60"/>
      <c r="BP93" s="60"/>
      <c r="BQ93" s="60"/>
      <c r="BR93" s="60"/>
      <c r="BS93" s="60"/>
      <c r="BT93" s="60"/>
      <c r="BU93" s="60"/>
      <c r="BV93" s="44"/>
      <c r="BW93" s="44"/>
      <c r="BX93" s="44"/>
    </row>
    <row r="94" spans="2:91" hidden="1" x14ac:dyDescent="0.2">
      <c r="B94" s="42"/>
      <c r="C94" s="42"/>
      <c r="D94" s="43"/>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208">
        <f>IF(AF38&lt;0,ABS(AF38),0)</f>
        <v>0</v>
      </c>
      <c r="AG94" s="209"/>
      <c r="AH94" s="209"/>
      <c r="AI94" s="209"/>
      <c r="AJ94" s="209"/>
      <c r="AK94" s="209"/>
      <c r="AL94" s="209"/>
      <c r="AM94" s="209"/>
      <c r="AN94" s="209"/>
      <c r="AO94" s="209"/>
      <c r="AP94" s="209"/>
      <c r="AQ94" s="209"/>
      <c r="AR94" s="209"/>
      <c r="AS94" s="209"/>
      <c r="AT94" s="209"/>
      <c r="AU94" s="209"/>
      <c r="AV94" s="209"/>
      <c r="AW94" s="209"/>
      <c r="AX94" s="209"/>
      <c r="AY94" s="210"/>
      <c r="AZ94" s="60"/>
      <c r="BA94" s="60"/>
      <c r="BB94" s="60"/>
      <c r="BC94" s="60"/>
      <c r="BD94" s="60"/>
      <c r="BE94" s="60"/>
      <c r="BF94" s="60"/>
      <c r="BG94" s="60"/>
      <c r="BH94" s="60"/>
      <c r="BI94" s="60"/>
      <c r="BJ94" s="60"/>
      <c r="BK94" s="60"/>
      <c r="BL94" s="60"/>
      <c r="BM94" s="60"/>
      <c r="BN94" s="60"/>
      <c r="BO94" s="60"/>
      <c r="BP94" s="60"/>
      <c r="BQ94" s="60"/>
      <c r="BR94" s="60"/>
      <c r="BS94" s="60"/>
      <c r="BT94" s="60"/>
      <c r="BU94" s="60"/>
      <c r="BV94" s="44"/>
      <c r="BW94" s="44"/>
      <c r="BX94" s="44"/>
    </row>
    <row r="95" spans="2:91" ht="13.5" hidden="1" thickBot="1" x14ac:dyDescent="0.25">
      <c r="B95" s="42"/>
      <c r="C95" s="42"/>
      <c r="D95" s="43"/>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211"/>
      <c r="AG95" s="212"/>
      <c r="AH95" s="212"/>
      <c r="AI95" s="212"/>
      <c r="AJ95" s="212"/>
      <c r="AK95" s="212"/>
      <c r="AL95" s="212"/>
      <c r="AM95" s="212"/>
      <c r="AN95" s="212"/>
      <c r="AO95" s="212"/>
      <c r="AP95" s="212"/>
      <c r="AQ95" s="212"/>
      <c r="AR95" s="212"/>
      <c r="AS95" s="212"/>
      <c r="AT95" s="212"/>
      <c r="AU95" s="212"/>
      <c r="AV95" s="212"/>
      <c r="AW95" s="212"/>
      <c r="AX95" s="212"/>
      <c r="AY95" s="213"/>
      <c r="AZ95" s="60"/>
      <c r="BA95" s="60"/>
      <c r="BB95" s="60"/>
      <c r="BC95" s="60"/>
      <c r="BD95" s="60"/>
      <c r="BE95" s="60"/>
      <c r="BF95" s="60"/>
      <c r="BG95" s="60"/>
      <c r="BH95" s="60"/>
      <c r="BI95" s="60"/>
      <c r="BJ95" s="60"/>
      <c r="BK95" s="60"/>
      <c r="BL95" s="60"/>
      <c r="BM95" s="60"/>
      <c r="BN95" s="60"/>
      <c r="BO95" s="60"/>
      <c r="BP95" s="60"/>
      <c r="BQ95" s="60"/>
      <c r="BR95" s="60"/>
      <c r="BS95" s="60"/>
      <c r="BT95" s="60"/>
      <c r="BU95" s="60"/>
      <c r="BV95" s="44"/>
      <c r="BW95" s="44"/>
      <c r="BX95" s="44"/>
    </row>
    <row r="96" spans="2:91" x14ac:dyDescent="0.2">
      <c r="B96" s="27" t="s">
        <v>77</v>
      </c>
      <c r="C96" s="19"/>
      <c r="D96" s="20"/>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6"/>
      <c r="BO96" s="46"/>
      <c r="BP96" s="46"/>
      <c r="BQ96" s="46"/>
      <c r="BR96" s="46"/>
      <c r="BS96" s="46"/>
      <c r="BT96" s="46"/>
      <c r="BU96" s="46"/>
      <c r="BV96" s="2"/>
      <c r="BW96" s="2"/>
      <c r="BX96" s="2"/>
      <c r="BY96" s="3"/>
    </row>
    <row r="97" spans="2:77" ht="12.75" customHeight="1" x14ac:dyDescent="0.2">
      <c r="B97" s="149" t="s">
        <v>81</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52" t="s">
        <v>78</v>
      </c>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2"/>
      <c r="BN97" s="152"/>
      <c r="BO97" s="152"/>
      <c r="BP97" s="152"/>
      <c r="BQ97" s="152"/>
      <c r="BR97" s="152"/>
      <c r="BS97" s="152"/>
      <c r="BT97" s="152"/>
      <c r="BU97" s="152"/>
      <c r="BV97" s="152"/>
      <c r="BW97" s="152"/>
      <c r="BX97" s="152"/>
      <c r="BY97" s="152"/>
    </row>
    <row r="98" spans="2:77" x14ac:dyDescent="0.2">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c r="BL98" s="152"/>
      <c r="BM98" s="152"/>
      <c r="BN98" s="152"/>
      <c r="BO98" s="152"/>
      <c r="BP98" s="152"/>
      <c r="BQ98" s="152"/>
      <c r="BR98" s="152"/>
      <c r="BS98" s="152"/>
      <c r="BT98" s="152"/>
      <c r="BU98" s="152"/>
      <c r="BV98" s="152"/>
      <c r="BW98" s="152"/>
      <c r="BX98" s="152"/>
      <c r="BY98" s="152"/>
    </row>
    <row r="99" spans="2:77" ht="12.75" customHeight="1" x14ac:dyDescent="0.2">
      <c r="B99" s="151" t="s">
        <v>79</v>
      </c>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2"/>
      <c r="BQ99" s="152"/>
      <c r="BR99" s="152"/>
      <c r="BS99" s="152"/>
      <c r="BT99" s="152"/>
      <c r="BU99" s="152"/>
      <c r="BV99" s="152"/>
      <c r="BW99" s="152"/>
      <c r="BX99" s="152"/>
      <c r="BY99" s="152"/>
    </row>
    <row r="100" spans="2:77" x14ac:dyDescent="0.2">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c r="BU100" s="152"/>
      <c r="BV100" s="152"/>
      <c r="BW100" s="152"/>
      <c r="BX100" s="152"/>
      <c r="BY100" s="152"/>
    </row>
  </sheetData>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xr:uid="{00000000-0002-0000-0500-000000000000}">
      <formula1>KaR</formula1>
    </dataValidation>
    <dataValidation type="list" allowBlank="1" showInputMessage="1" showErrorMessage="1" promptTitle="=KaR" sqref="AF77:BW78" xr:uid="{00000000-0002-0000-0500-000001000000}">
      <formula1>Záchrana</formula1>
    </dataValidation>
    <dataValidation type="list" allowBlank="1" showInputMessage="1" showErrorMessage="1" sqref="B83" xr:uid="{00000000-0002-0000-05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H638"/>
  <sheetViews>
    <sheetView view="pageBreakPreview" zoomScale="90" zoomScaleNormal="100" zoomScaleSheetLayoutView="90" workbookViewId="0">
      <selection activeCell="C7" sqref="C7:CB7"/>
    </sheetView>
  </sheetViews>
  <sheetFormatPr defaultRowHeight="12.75" x14ac:dyDescent="0.2"/>
  <cols>
    <col min="1" max="1" width="4.140625" style="47" customWidth="1"/>
    <col min="2" max="2" width="0.7109375" style="47" customWidth="1"/>
    <col min="3" max="3" width="0.7109375" style="48" customWidth="1"/>
    <col min="4" max="4" width="2.28515625" style="49" customWidth="1"/>
    <col min="5" max="5" width="0.7109375" style="49" customWidth="1"/>
    <col min="6" max="6" width="2.28515625" style="49" customWidth="1"/>
    <col min="7" max="7" width="0.7109375" style="49" customWidth="1"/>
    <col min="8" max="8" width="2.28515625" style="49" customWidth="1"/>
    <col min="9" max="9" width="0.7109375" style="49" customWidth="1"/>
    <col min="10" max="10" width="2.28515625" style="49" customWidth="1"/>
    <col min="11" max="11" width="0.7109375" style="49" customWidth="1"/>
    <col min="12" max="12" width="2.28515625" style="49" customWidth="1"/>
    <col min="13" max="13" width="0.7109375" style="49" customWidth="1"/>
    <col min="14" max="14" width="2.28515625" style="49" customWidth="1"/>
    <col min="15" max="17" width="0.7109375" style="49" customWidth="1"/>
    <col min="18" max="18" width="4.5703125" style="49" customWidth="1"/>
    <col min="19" max="20" width="0.7109375" style="49" customWidth="1"/>
    <col min="21" max="21" width="2.28515625" style="49" customWidth="1"/>
    <col min="22" max="22" width="0.7109375" style="49" customWidth="1"/>
    <col min="23" max="23" width="2.28515625" style="49" customWidth="1"/>
    <col min="24" max="24" width="0.7109375" style="49" customWidth="1"/>
    <col min="25" max="25" width="2.28515625" style="49" customWidth="1"/>
    <col min="26" max="26" width="0.7109375" style="49" customWidth="1"/>
    <col min="27" max="27" width="2.28515625" style="49" customWidth="1"/>
    <col min="28" max="28" width="0.7109375" style="49" customWidth="1"/>
    <col min="29" max="29" width="2.28515625" style="49" customWidth="1"/>
    <col min="30" max="31" width="0.7109375" style="49" customWidth="1"/>
    <col min="32" max="32" width="2.28515625" style="49" customWidth="1"/>
    <col min="33" max="33" width="0.7109375" style="49" customWidth="1"/>
    <col min="34" max="34" width="2.28515625" style="49" customWidth="1"/>
    <col min="35" max="35" width="0.7109375" style="49" customWidth="1"/>
    <col min="36" max="36" width="2.28515625" style="49" customWidth="1"/>
    <col min="37" max="37" width="0.7109375" style="49" customWidth="1"/>
    <col min="38" max="38" width="2.28515625" style="49" customWidth="1"/>
    <col min="39" max="39" width="0.7109375" style="49" customWidth="1"/>
    <col min="40" max="40" width="2.28515625" style="49" customWidth="1"/>
    <col min="41" max="41" width="0.7109375" style="49" customWidth="1"/>
    <col min="42" max="42" width="2.28515625" style="49" customWidth="1"/>
    <col min="43" max="43" width="0.7109375" style="49" customWidth="1"/>
    <col min="44" max="44" width="2.28515625" style="49" customWidth="1"/>
    <col min="45" max="45" width="0.7109375" style="49" customWidth="1"/>
    <col min="46" max="46" width="2.28515625" style="49" customWidth="1"/>
    <col min="47" max="47" width="0.7109375" style="49" customWidth="1"/>
    <col min="48" max="48" width="2.28515625" style="49" customWidth="1"/>
    <col min="49" max="49" width="0.7109375" style="49" customWidth="1"/>
    <col min="50" max="50" width="2.28515625" style="49" customWidth="1"/>
    <col min="51" max="51" width="0.7109375" style="49" customWidth="1"/>
    <col min="52" max="52" width="2.28515625" style="49" customWidth="1"/>
    <col min="53" max="53" width="0.7109375" style="49" customWidth="1"/>
    <col min="54" max="54" width="2.28515625" style="49" customWidth="1"/>
    <col min="55" max="56" width="0.42578125" style="49" customWidth="1"/>
    <col min="57" max="57" width="2.28515625" style="49" customWidth="1"/>
    <col min="58" max="58" width="0.7109375" style="49" customWidth="1"/>
    <col min="59" max="59" width="2.28515625" style="49" customWidth="1"/>
    <col min="60" max="60" width="0.7109375" style="49" customWidth="1"/>
    <col min="61" max="61" width="2.28515625" style="49" customWidth="1"/>
    <col min="62" max="62" width="0.7109375" style="49" customWidth="1"/>
    <col min="63" max="63" width="2.28515625" style="49" customWidth="1"/>
    <col min="64" max="64" width="0.7109375" style="49" customWidth="1"/>
    <col min="65" max="65" width="2.28515625" style="49" customWidth="1"/>
    <col min="66" max="66" width="0.7109375" style="49" customWidth="1"/>
    <col min="67" max="67" width="2.28515625" style="49" customWidth="1"/>
    <col min="68" max="68" width="0.7109375" style="49" customWidth="1"/>
    <col min="69" max="69" width="2.28515625" style="49" customWidth="1"/>
    <col min="70" max="70" width="0.7109375" style="49" customWidth="1"/>
    <col min="71" max="71" width="2.28515625" style="49" customWidth="1"/>
    <col min="72" max="72" width="0.7109375" style="49" customWidth="1"/>
    <col min="73" max="73" width="2.28515625" style="49" customWidth="1"/>
    <col min="74" max="74" width="0.7109375" style="49" customWidth="1"/>
    <col min="75" max="75" width="2.28515625" style="49" customWidth="1"/>
    <col min="76" max="76" width="0.7109375" style="49" customWidth="1"/>
    <col min="77" max="77" width="2.28515625" style="49" customWidth="1"/>
    <col min="78" max="78" width="0.7109375" style="49" customWidth="1"/>
    <col min="79" max="79" width="2.28515625" style="49" customWidth="1"/>
    <col min="80" max="80" width="0.7109375" style="49" customWidth="1"/>
    <col min="81" max="81" width="1.42578125" style="45" customWidth="1"/>
    <col min="82" max="87" width="9.140625" style="22" customWidth="1"/>
    <col min="88" max="16384" width="9.140625" style="22"/>
  </cols>
  <sheetData>
    <row r="1" spans="1:84" x14ac:dyDescent="0.2">
      <c r="C1" s="42"/>
      <c r="D1" s="42"/>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5"/>
      <c r="CA1" s="44"/>
      <c r="CB1" s="44"/>
      <c r="CC1" s="99" t="b">
        <v>0</v>
      </c>
      <c r="CD1" s="62"/>
      <c r="CE1" s="62"/>
    </row>
    <row r="2" spans="1:84" x14ac:dyDescent="0.2">
      <c r="C2" s="42"/>
      <c r="D2" s="42"/>
      <c r="E2" s="43"/>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5"/>
      <c r="CA2" s="44"/>
      <c r="CB2" s="44"/>
      <c r="CC2" s="100">
        <v>2</v>
      </c>
      <c r="CD2" s="62"/>
      <c r="CE2" s="62"/>
    </row>
    <row r="3" spans="1:84" x14ac:dyDescent="0.2">
      <c r="A3" s="3"/>
      <c r="C3" s="42"/>
      <c r="D3" s="42"/>
      <c r="E3" s="43"/>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5"/>
      <c r="CA3" s="44"/>
      <c r="CB3" s="44"/>
      <c r="CC3" s="3"/>
      <c r="CD3" s="62"/>
      <c r="CE3" s="62"/>
      <c r="CF3" s="21"/>
    </row>
    <row r="4" spans="1:84" ht="13.5" customHeight="1" x14ac:dyDescent="0.2">
      <c r="A4" s="3"/>
      <c r="C4" s="42"/>
      <c r="D4" s="42"/>
      <c r="E4" s="43"/>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5"/>
      <c r="CA4" s="44"/>
      <c r="CB4" s="44"/>
      <c r="CC4" s="32"/>
      <c r="CE4" s="62"/>
      <c r="CF4" s="21"/>
    </row>
    <row r="5" spans="1:84" ht="9.9499999999999993" customHeight="1" x14ac:dyDescent="0.2">
      <c r="A5" s="3"/>
      <c r="B5" s="63"/>
      <c r="C5" s="20"/>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32"/>
      <c r="CE5" s="62"/>
    </row>
    <row r="6" spans="1:84" ht="12.75" customHeight="1" x14ac:dyDescent="0.2">
      <c r="A6" s="3"/>
      <c r="B6" s="63"/>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32"/>
      <c r="CE6" s="62"/>
    </row>
    <row r="7" spans="1:84" ht="21" customHeight="1" x14ac:dyDescent="0.2">
      <c r="A7" s="3"/>
      <c r="B7" s="63"/>
      <c r="C7" s="402" t="s">
        <v>150</v>
      </c>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c r="CA7" s="402"/>
      <c r="CB7" s="402"/>
      <c r="CC7" s="32"/>
      <c r="CE7" s="62"/>
    </row>
    <row r="8" spans="1:84" ht="12.75" customHeight="1" x14ac:dyDescent="0.2">
      <c r="A8" s="3"/>
      <c r="B8" s="63"/>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2"/>
      <c r="CB8" s="2"/>
      <c r="CC8" s="32"/>
    </row>
    <row r="9" spans="1:84" ht="12.75" customHeight="1" x14ac:dyDescent="0.25">
      <c r="A9" s="3"/>
      <c r="B9" s="63"/>
      <c r="C9" s="285" t="s">
        <v>126</v>
      </c>
      <c r="D9" s="285"/>
      <c r="E9" s="285"/>
      <c r="F9" s="285"/>
      <c r="G9" s="285"/>
      <c r="H9" s="285"/>
      <c r="I9" s="285"/>
      <c r="J9" s="285"/>
      <c r="K9" s="285"/>
      <c r="L9" s="285"/>
      <c r="M9" s="285"/>
      <c r="N9" s="285"/>
      <c r="O9" s="285"/>
      <c r="P9" s="285"/>
      <c r="Q9" s="285"/>
      <c r="R9" s="285"/>
      <c r="S9" s="285"/>
      <c r="T9" s="285"/>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364">
        <f ca="1">TODAY()</f>
        <v>44369</v>
      </c>
      <c r="BO9" s="364"/>
      <c r="BP9" s="364"/>
      <c r="BQ9" s="364"/>
      <c r="BR9" s="364"/>
      <c r="BS9" s="364"/>
      <c r="BT9" s="364"/>
      <c r="BU9" s="364"/>
      <c r="BV9" s="364"/>
      <c r="BW9" s="364"/>
      <c r="BX9" s="364"/>
      <c r="BY9" s="86"/>
      <c r="BZ9" s="86"/>
      <c r="CA9" s="2"/>
      <c r="CB9" s="2"/>
      <c r="CC9" s="32"/>
    </row>
    <row r="10" spans="1:84" ht="15.75" customHeight="1" x14ac:dyDescent="0.2">
      <c r="A10" s="41"/>
      <c r="B10" s="64"/>
      <c r="C10" s="20"/>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19"/>
      <c r="B11" s="337"/>
      <c r="C11" s="203" t="s">
        <v>136</v>
      </c>
      <c r="D11" s="203"/>
      <c r="E11" s="203"/>
      <c r="F11" s="203"/>
      <c r="G11" s="203"/>
      <c r="H11" s="203"/>
      <c r="I11" s="203"/>
      <c r="J11" s="203"/>
      <c r="K11" s="203"/>
      <c r="L11" s="203"/>
      <c r="M11" s="286" t="s">
        <v>154</v>
      </c>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
      <c r="CB11" s="2"/>
      <c r="CC11" s="32"/>
    </row>
    <row r="12" spans="1:84" ht="18" x14ac:dyDescent="0.2">
      <c r="A12" s="356"/>
      <c r="B12" s="357"/>
      <c r="C12" s="203" t="s">
        <v>137</v>
      </c>
      <c r="D12" s="203"/>
      <c r="E12" s="203"/>
      <c r="F12" s="203"/>
      <c r="G12" s="203"/>
      <c r="H12" s="203"/>
      <c r="I12" s="203"/>
      <c r="J12" s="203"/>
      <c r="K12" s="203"/>
      <c r="L12" s="203"/>
      <c r="M12" s="203"/>
      <c r="N12" s="203"/>
      <c r="O12" s="203"/>
      <c r="P12" s="203"/>
      <c r="Q12" s="203"/>
      <c r="R12" s="203"/>
      <c r="S12" s="203"/>
      <c r="T12" s="203"/>
      <c r="U12" s="203"/>
      <c r="V12" s="203"/>
      <c r="W12" s="203"/>
      <c r="X12" s="203"/>
      <c r="Y12" s="203"/>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
      <c r="CB12" s="2"/>
      <c r="CC12" s="3"/>
    </row>
    <row r="13" spans="1:84" ht="4.5" customHeight="1" x14ac:dyDescent="0.2">
      <c r="A13" s="356"/>
      <c r="B13" s="357"/>
      <c r="C13" s="20"/>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19"/>
      <c r="B14" s="337"/>
      <c r="C14" s="268" t="s">
        <v>128</v>
      </c>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70" t="str">
        <f>IF(Úvod!H20="","",Úvod!H20)</f>
        <v/>
      </c>
      <c r="AO14" s="270"/>
      <c r="AP14" s="270"/>
      <c r="AQ14" s="270"/>
      <c r="AR14" s="270"/>
      <c r="AS14" s="270"/>
      <c r="AT14" s="270"/>
      <c r="AU14" s="270"/>
      <c r="AV14" s="270"/>
      <c r="AW14" s="270"/>
      <c r="AX14" s="270"/>
      <c r="AY14" s="270"/>
      <c r="AZ14" s="270"/>
      <c r="BA14" s="270"/>
      <c r="BB14" s="270"/>
      <c r="BC14" s="270"/>
      <c r="BD14" s="270"/>
      <c r="BE14" s="2"/>
      <c r="BF14" s="2"/>
      <c r="BG14" s="2"/>
      <c r="BH14" s="2"/>
      <c r="BI14" s="2"/>
      <c r="BJ14" s="2"/>
      <c r="BK14" s="2"/>
      <c r="BL14" s="2"/>
      <c r="BM14" s="2"/>
      <c r="BN14" s="2"/>
      <c r="BO14" s="2"/>
      <c r="BP14" s="2"/>
      <c r="BQ14" s="2"/>
      <c r="BR14" s="2"/>
      <c r="BS14" s="2"/>
      <c r="BT14" s="2"/>
      <c r="BU14" s="2"/>
      <c r="BV14" s="2"/>
      <c r="BW14" s="2"/>
      <c r="BX14" s="2"/>
      <c r="BY14" s="2"/>
      <c r="BZ14" s="2"/>
      <c r="CA14" s="2"/>
      <c r="CB14" s="2"/>
      <c r="CC14" s="32"/>
    </row>
    <row r="15" spans="1:84" ht="15" x14ac:dyDescent="0.2">
      <c r="A15" s="319"/>
      <c r="B15" s="337"/>
      <c r="C15" s="268" t="s">
        <v>129</v>
      </c>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70" t="str">
        <f>IF(Úvod!H21="","",Úvod!H21)</f>
        <v/>
      </c>
      <c r="AO15" s="270"/>
      <c r="AP15" s="270"/>
      <c r="AQ15" s="270"/>
      <c r="AR15" s="270"/>
      <c r="AS15" s="270"/>
      <c r="AT15" s="270"/>
      <c r="AU15" s="270"/>
      <c r="AV15" s="270"/>
      <c r="AW15" s="270"/>
      <c r="AX15" s="270"/>
      <c r="AY15" s="270"/>
      <c r="AZ15" s="270"/>
      <c r="BA15" s="270"/>
      <c r="BB15" s="270"/>
      <c r="BC15" s="270"/>
      <c r="BD15" s="270"/>
      <c r="BE15" s="2"/>
      <c r="BF15" s="2"/>
      <c r="BG15" s="2"/>
      <c r="BH15" s="2"/>
      <c r="BI15" s="2"/>
      <c r="BJ15" s="2"/>
      <c r="BK15" s="2"/>
      <c r="BL15" s="2"/>
      <c r="BM15" s="2"/>
      <c r="BN15" s="2"/>
      <c r="BO15" s="2"/>
      <c r="BP15" s="2"/>
      <c r="BQ15" s="2"/>
      <c r="BR15" s="2"/>
      <c r="BS15" s="2"/>
      <c r="BT15" s="2"/>
      <c r="BU15" s="2"/>
      <c r="BV15" s="2"/>
      <c r="BW15" s="2"/>
      <c r="BX15" s="2"/>
      <c r="BY15" s="2"/>
      <c r="BZ15" s="2"/>
      <c r="CA15" s="2"/>
      <c r="CB15" s="2"/>
      <c r="CC15" s="32"/>
    </row>
    <row r="16" spans="1:84" ht="9.9499999999999993" customHeight="1" x14ac:dyDescent="0.2">
      <c r="A16" s="317"/>
      <c r="B16" s="318"/>
      <c r="C16" s="20"/>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1"/>
      <c r="B17" s="41"/>
      <c r="C17" s="352" t="s">
        <v>133</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3"/>
    </row>
    <row r="18" spans="1:83" ht="9.9499999999999993" customHeight="1" x14ac:dyDescent="0.2">
      <c r="A18" s="41"/>
      <c r="B18" s="41"/>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
      <c r="BP18" s="2"/>
      <c r="BQ18" s="2"/>
      <c r="BR18" s="2"/>
      <c r="BS18" s="2"/>
      <c r="BT18" s="2"/>
      <c r="BU18" s="2"/>
      <c r="BV18" s="2"/>
      <c r="BW18" s="2"/>
      <c r="BX18" s="2"/>
      <c r="BY18" s="2"/>
      <c r="BZ18" s="2"/>
      <c r="CA18" s="2"/>
      <c r="CB18" s="2"/>
      <c r="CC18" s="3"/>
    </row>
    <row r="19" spans="1:83" ht="9.9499999999999993" customHeight="1" x14ac:dyDescent="0.2">
      <c r="A19" s="41"/>
      <c r="B19" s="41"/>
      <c r="C19" s="180" t="s">
        <v>35</v>
      </c>
      <c r="D19" s="180"/>
      <c r="E19" s="180"/>
      <c r="F19" s="180"/>
      <c r="G19" s="180"/>
      <c r="H19" s="180"/>
      <c r="I19" s="180"/>
      <c r="J19" s="180"/>
      <c r="K19" s="180"/>
      <c r="L19" s="180"/>
      <c r="M19" s="180"/>
      <c r="N19" s="180"/>
      <c r="O19" s="180"/>
      <c r="P19" s="180"/>
      <c r="Q19" s="65"/>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2"/>
      <c r="CA19" s="3"/>
      <c r="CB19" s="3"/>
      <c r="CC19" s="3"/>
      <c r="CD19" s="3"/>
      <c r="CE19" s="3"/>
    </row>
    <row r="20" spans="1:83" ht="9.9499999999999993" customHeight="1" x14ac:dyDescent="0.2">
      <c r="A20" s="41"/>
      <c r="B20" s="41"/>
      <c r="C20" s="27"/>
      <c r="D20" s="27"/>
      <c r="E20" s="27"/>
      <c r="F20" s="27"/>
      <c r="G20" s="27"/>
      <c r="H20" s="27"/>
      <c r="I20" s="27"/>
      <c r="J20" s="27"/>
      <c r="K20" s="27"/>
      <c r="L20" s="27"/>
      <c r="M20" s="27"/>
      <c r="N20" s="27"/>
      <c r="O20" s="27"/>
      <c r="P20" s="27"/>
      <c r="Q20" s="65"/>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2"/>
      <c r="CA20" s="3"/>
      <c r="CB20" s="3"/>
      <c r="CC20" s="3"/>
      <c r="CD20" s="3"/>
      <c r="CE20" s="3"/>
    </row>
    <row r="21" spans="1:83" ht="18" customHeight="1" x14ac:dyDescent="0.2">
      <c r="A21" s="41"/>
      <c r="B21" s="41"/>
      <c r="C21" s="352" t="s">
        <v>134</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3"/>
      <c r="CD21" s="3"/>
      <c r="CE21" s="3"/>
    </row>
    <row r="22" spans="1:83" ht="12.75" customHeight="1" x14ac:dyDescent="0.2">
      <c r="A22" s="41"/>
      <c r="B22" s="41"/>
      <c r="C22" s="180" t="s">
        <v>57</v>
      </c>
      <c r="D22" s="180"/>
      <c r="E22" s="180"/>
      <c r="F22" s="180"/>
      <c r="G22" s="180"/>
      <c r="H22" s="180"/>
      <c r="I22" s="180"/>
      <c r="J22" s="180"/>
      <c r="K22" s="180"/>
      <c r="L22" s="180"/>
      <c r="M22" s="180"/>
      <c r="N22" s="180"/>
      <c r="O22" s="180"/>
      <c r="P22" s="180"/>
      <c r="Q22" s="65"/>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2"/>
      <c r="CA22" s="32"/>
      <c r="CB22" s="1"/>
      <c r="CC22" s="3"/>
      <c r="CD22" s="3"/>
      <c r="CE22" s="3"/>
    </row>
    <row r="23" spans="1:83" s="3" customFormat="1" ht="4.5" customHeight="1" x14ac:dyDescent="0.2">
      <c r="A23" s="319"/>
      <c r="B23" s="337"/>
      <c r="C23" s="181"/>
      <c r="D23" s="181"/>
      <c r="E23" s="181"/>
      <c r="F23" s="181"/>
      <c r="G23" s="181"/>
      <c r="H23" s="181"/>
      <c r="I23" s="181"/>
      <c r="J23" s="181"/>
      <c r="K23" s="181"/>
      <c r="L23" s="181"/>
      <c r="M23" s="181"/>
      <c r="N23" s="181"/>
      <c r="O23" s="181"/>
      <c r="P23" s="181"/>
      <c r="Q23" s="63"/>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2"/>
      <c r="CA23" s="32"/>
      <c r="CB23" s="1"/>
      <c r="CC23" s="32"/>
      <c r="CD23" s="22"/>
      <c r="CE23" s="22"/>
    </row>
    <row r="24" spans="1:83" s="3" customFormat="1" ht="9.9499999999999993" customHeight="1" x14ac:dyDescent="0.2">
      <c r="A24" s="319"/>
      <c r="B24" s="337"/>
      <c r="C24" s="28"/>
      <c r="D24" s="28"/>
      <c r="E24" s="28"/>
      <c r="F24" s="28"/>
      <c r="G24" s="28"/>
      <c r="H24" s="28"/>
      <c r="I24" s="28"/>
      <c r="J24" s="28"/>
      <c r="K24" s="28"/>
      <c r="L24" s="28"/>
      <c r="M24" s="28"/>
      <c r="N24" s="28"/>
      <c r="O24" s="28"/>
      <c r="P24" s="28"/>
      <c r="Q24" s="63"/>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2"/>
      <c r="CA24" s="32"/>
      <c r="CB24" s="1"/>
      <c r="CC24" s="32"/>
      <c r="CD24" s="22"/>
      <c r="CE24" s="22"/>
    </row>
    <row r="25" spans="1:83" ht="18" customHeight="1" x14ac:dyDescent="0.2">
      <c r="A25" s="66"/>
      <c r="B25" s="66"/>
      <c r="C25" s="207" t="s">
        <v>135</v>
      </c>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32"/>
    </row>
    <row r="26" spans="1:83" ht="3.75" customHeight="1" x14ac:dyDescent="0.2">
      <c r="A26" s="317"/>
      <c r="B26" s="318"/>
      <c r="C26" s="28"/>
      <c r="D26" s="28"/>
      <c r="E26" s="28"/>
      <c r="F26" s="28"/>
      <c r="G26" s="28"/>
      <c r="H26" s="28"/>
      <c r="I26" s="28"/>
      <c r="J26" s="28"/>
      <c r="K26" s="28"/>
      <c r="L26" s="28"/>
      <c r="M26" s="28"/>
      <c r="N26" s="28"/>
      <c r="O26" s="28"/>
      <c r="P26" s="28"/>
      <c r="Q26" s="63"/>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2"/>
      <c r="CA26" s="32"/>
      <c r="CB26" s="1"/>
      <c r="CC26" s="3"/>
    </row>
    <row r="27" spans="1:83" ht="13.5" thickBot="1" x14ac:dyDescent="0.25">
      <c r="A27" s="41"/>
      <c r="B27" s="41"/>
      <c r="C27" s="148" t="s">
        <v>89</v>
      </c>
      <c r="D27" s="148"/>
      <c r="E27" s="148"/>
      <c r="F27" s="148"/>
      <c r="G27" s="148"/>
      <c r="H27" s="148"/>
      <c r="I27" s="148"/>
      <c r="J27" s="148"/>
      <c r="K27" s="148"/>
      <c r="L27" s="148"/>
      <c r="M27" s="148"/>
      <c r="N27" s="148"/>
      <c r="O27" s="148"/>
      <c r="P27" s="148"/>
      <c r="Q27" s="67"/>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2"/>
      <c r="CA27" s="32"/>
      <c r="CB27" s="1"/>
      <c r="CC27" s="3"/>
    </row>
    <row r="28" spans="1:83" ht="13.5" thickBot="1" x14ac:dyDescent="0.25">
      <c r="A28" s="41"/>
      <c r="B28" s="41"/>
      <c r="C28" s="162" t="s">
        <v>42</v>
      </c>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4"/>
      <c r="CC28" s="3"/>
    </row>
    <row r="29" spans="1:83" ht="12" customHeight="1" x14ac:dyDescent="0.2">
      <c r="A29" s="41"/>
      <c r="B29" s="41"/>
      <c r="C29" s="353" t="s">
        <v>44</v>
      </c>
      <c r="D29" s="354"/>
      <c r="E29" s="354"/>
      <c r="F29" s="354"/>
      <c r="G29" s="354"/>
      <c r="H29" s="354"/>
      <c r="I29" s="354"/>
      <c r="J29" s="354"/>
      <c r="K29" s="354"/>
      <c r="L29" s="354"/>
      <c r="M29" s="354"/>
      <c r="N29" s="354"/>
      <c r="O29" s="354"/>
      <c r="P29" s="354"/>
      <c r="Q29" s="354"/>
      <c r="R29" s="354"/>
      <c r="S29" s="354"/>
      <c r="T29" s="354"/>
      <c r="U29" s="354"/>
      <c r="V29" s="354"/>
      <c r="W29" s="354"/>
      <c r="X29" s="354"/>
      <c r="Y29" s="354"/>
      <c r="Z29" s="355"/>
      <c r="AA29" s="358" t="s">
        <v>15</v>
      </c>
      <c r="AB29" s="359"/>
      <c r="AC29" s="359"/>
      <c r="AD29" s="360"/>
      <c r="AE29" s="136" t="s">
        <v>16</v>
      </c>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8"/>
      <c r="BD29" s="256" t="s">
        <v>17</v>
      </c>
      <c r="BE29" s="257"/>
      <c r="BF29" s="257"/>
      <c r="BG29" s="257"/>
      <c r="BH29" s="257"/>
      <c r="BI29" s="257"/>
      <c r="BJ29" s="257"/>
      <c r="BK29" s="257"/>
      <c r="BL29" s="257"/>
      <c r="BM29" s="257"/>
      <c r="BN29" s="257"/>
      <c r="BO29" s="257"/>
      <c r="BP29" s="257"/>
      <c r="BQ29" s="257"/>
      <c r="BR29" s="257"/>
      <c r="BS29" s="257"/>
      <c r="BT29" s="257"/>
      <c r="BU29" s="257"/>
      <c r="BV29" s="257"/>
      <c r="BW29" s="257"/>
      <c r="BX29" s="257"/>
      <c r="BY29" s="257"/>
      <c r="BZ29" s="257"/>
      <c r="CA29" s="257"/>
      <c r="CB29" s="258"/>
      <c r="CC29" s="3"/>
    </row>
    <row r="30" spans="1:83" ht="13.5" customHeight="1" x14ac:dyDescent="0.2">
      <c r="A30" s="41"/>
      <c r="B30" s="41"/>
      <c r="C30" s="333"/>
      <c r="D30" s="205"/>
      <c r="E30" s="205"/>
      <c r="F30" s="205"/>
      <c r="G30" s="205"/>
      <c r="H30" s="205"/>
      <c r="I30" s="205"/>
      <c r="J30" s="205"/>
      <c r="K30" s="205"/>
      <c r="L30" s="205"/>
      <c r="M30" s="205"/>
      <c r="N30" s="205"/>
      <c r="O30" s="205"/>
      <c r="P30" s="205"/>
      <c r="Q30" s="205"/>
      <c r="R30" s="205"/>
      <c r="S30" s="205"/>
      <c r="T30" s="205"/>
      <c r="U30" s="205"/>
      <c r="V30" s="205"/>
      <c r="W30" s="205"/>
      <c r="X30" s="205"/>
      <c r="Y30" s="205"/>
      <c r="Z30" s="206"/>
      <c r="AA30" s="361"/>
      <c r="AB30" s="362"/>
      <c r="AC30" s="362"/>
      <c r="AD30" s="363"/>
      <c r="AE30" s="139"/>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1"/>
      <c r="BD30" s="259"/>
      <c r="BE30" s="260"/>
      <c r="BF30" s="260"/>
      <c r="BG30" s="260"/>
      <c r="BH30" s="260"/>
      <c r="BI30" s="260"/>
      <c r="BJ30" s="260"/>
      <c r="BK30" s="260"/>
      <c r="BL30" s="260"/>
      <c r="BM30" s="260"/>
      <c r="BN30" s="260"/>
      <c r="BO30" s="260"/>
      <c r="BP30" s="260"/>
      <c r="BQ30" s="260"/>
      <c r="BR30" s="260"/>
      <c r="BS30" s="260"/>
      <c r="BT30" s="260"/>
      <c r="BU30" s="260"/>
      <c r="BV30" s="260"/>
      <c r="BW30" s="260"/>
      <c r="BX30" s="260"/>
      <c r="BY30" s="260"/>
      <c r="BZ30" s="260"/>
      <c r="CA30" s="260"/>
      <c r="CB30" s="261"/>
      <c r="CC30" s="3"/>
    </row>
    <row r="31" spans="1:83" ht="9.9499999999999993" customHeight="1" x14ac:dyDescent="0.2">
      <c r="A31" s="319"/>
      <c r="B31" s="337"/>
      <c r="C31" s="333"/>
      <c r="D31" s="205"/>
      <c r="E31" s="205"/>
      <c r="F31" s="205"/>
      <c r="G31" s="205"/>
      <c r="H31" s="205"/>
      <c r="I31" s="205"/>
      <c r="J31" s="205"/>
      <c r="K31" s="205"/>
      <c r="L31" s="205"/>
      <c r="M31" s="205"/>
      <c r="N31" s="205"/>
      <c r="O31" s="205"/>
      <c r="P31" s="205"/>
      <c r="Q31" s="205"/>
      <c r="R31" s="205"/>
      <c r="S31" s="205"/>
      <c r="T31" s="205"/>
      <c r="U31" s="205"/>
      <c r="V31" s="205"/>
      <c r="W31" s="205"/>
      <c r="X31" s="205"/>
      <c r="Y31" s="205"/>
      <c r="Z31" s="206"/>
      <c r="AA31" s="361"/>
      <c r="AB31" s="362"/>
      <c r="AC31" s="362"/>
      <c r="AD31" s="363"/>
      <c r="AE31" s="139"/>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1"/>
      <c r="BD31" s="259"/>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1"/>
      <c r="CC31" s="32"/>
    </row>
    <row r="32" spans="1:83" ht="4.5" customHeight="1" x14ac:dyDescent="0.2">
      <c r="A32" s="356"/>
      <c r="B32" s="357"/>
      <c r="C32" s="333" t="s">
        <v>7</v>
      </c>
      <c r="D32" s="205"/>
      <c r="E32" s="205"/>
      <c r="F32" s="205"/>
      <c r="G32" s="205"/>
      <c r="H32" s="205"/>
      <c r="I32" s="205"/>
      <c r="J32" s="205"/>
      <c r="K32" s="205"/>
      <c r="L32" s="205"/>
      <c r="M32" s="205"/>
      <c r="N32" s="205"/>
      <c r="O32" s="205"/>
      <c r="P32" s="205"/>
      <c r="Q32" s="205"/>
      <c r="R32" s="205"/>
      <c r="S32" s="205"/>
      <c r="T32" s="205"/>
      <c r="U32" s="205"/>
      <c r="V32" s="205"/>
      <c r="W32" s="205"/>
      <c r="X32" s="205"/>
      <c r="Y32" s="205"/>
      <c r="Z32" s="206"/>
      <c r="AA32" s="139" t="s">
        <v>8</v>
      </c>
      <c r="AB32" s="140"/>
      <c r="AC32" s="140"/>
      <c r="AD32" s="141"/>
      <c r="AE32" s="139"/>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1"/>
      <c r="BD32" s="259"/>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1"/>
      <c r="CC32" s="3"/>
    </row>
    <row r="33" spans="1:81" ht="4.5" customHeight="1" x14ac:dyDescent="0.2">
      <c r="A33" s="356"/>
      <c r="B33" s="357"/>
      <c r="C33" s="333"/>
      <c r="D33" s="205"/>
      <c r="E33" s="205"/>
      <c r="F33" s="205"/>
      <c r="G33" s="205"/>
      <c r="H33" s="205"/>
      <c r="I33" s="205"/>
      <c r="J33" s="205"/>
      <c r="K33" s="205"/>
      <c r="L33" s="205"/>
      <c r="M33" s="205"/>
      <c r="N33" s="205"/>
      <c r="O33" s="205"/>
      <c r="P33" s="205"/>
      <c r="Q33" s="205"/>
      <c r="R33" s="205"/>
      <c r="S33" s="205"/>
      <c r="T33" s="205"/>
      <c r="U33" s="205"/>
      <c r="V33" s="205"/>
      <c r="W33" s="205"/>
      <c r="X33" s="205"/>
      <c r="Y33" s="205"/>
      <c r="Z33" s="206"/>
      <c r="AA33" s="139"/>
      <c r="AB33" s="140"/>
      <c r="AC33" s="140"/>
      <c r="AD33" s="141"/>
      <c r="AE33" s="139" t="s">
        <v>10</v>
      </c>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1"/>
      <c r="BD33" s="139" t="s">
        <v>33</v>
      </c>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229"/>
      <c r="CC33" s="3"/>
    </row>
    <row r="34" spans="1:81" ht="8.4499999999999993" customHeight="1" x14ac:dyDescent="0.2">
      <c r="A34" s="319"/>
      <c r="B34" s="337"/>
      <c r="C34" s="333"/>
      <c r="D34" s="205"/>
      <c r="E34" s="205"/>
      <c r="F34" s="205"/>
      <c r="G34" s="205"/>
      <c r="H34" s="205"/>
      <c r="I34" s="205"/>
      <c r="J34" s="205"/>
      <c r="K34" s="205"/>
      <c r="L34" s="205"/>
      <c r="M34" s="205"/>
      <c r="N34" s="205"/>
      <c r="O34" s="205"/>
      <c r="P34" s="205"/>
      <c r="Q34" s="205"/>
      <c r="R34" s="205"/>
      <c r="S34" s="205"/>
      <c r="T34" s="205"/>
      <c r="U34" s="205"/>
      <c r="V34" s="205"/>
      <c r="W34" s="205"/>
      <c r="X34" s="205"/>
      <c r="Y34" s="205"/>
      <c r="Z34" s="206"/>
      <c r="AA34" s="139"/>
      <c r="AB34" s="140"/>
      <c r="AC34" s="140"/>
      <c r="AD34" s="141"/>
      <c r="AE34" s="139"/>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1"/>
      <c r="BD34" s="139"/>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229"/>
      <c r="CC34" s="32"/>
    </row>
    <row r="35" spans="1:81" ht="4.5" customHeight="1" thickBot="1" x14ac:dyDescent="0.25">
      <c r="A35" s="319"/>
      <c r="B35" s="337"/>
      <c r="C35" s="321"/>
      <c r="D35" s="322"/>
      <c r="E35" s="322"/>
      <c r="F35" s="322"/>
      <c r="G35" s="322"/>
      <c r="H35" s="322"/>
      <c r="I35" s="322"/>
      <c r="J35" s="322"/>
      <c r="K35" s="322"/>
      <c r="L35" s="322"/>
      <c r="M35" s="322"/>
      <c r="N35" s="322"/>
      <c r="O35" s="322"/>
      <c r="P35" s="322"/>
      <c r="Q35" s="322"/>
      <c r="R35" s="322"/>
      <c r="S35" s="322"/>
      <c r="T35" s="322"/>
      <c r="U35" s="322"/>
      <c r="V35" s="322"/>
      <c r="W35" s="322"/>
      <c r="X35" s="322"/>
      <c r="Y35" s="322"/>
      <c r="Z35" s="323"/>
      <c r="AA35" s="324" t="s">
        <v>121</v>
      </c>
      <c r="AB35" s="325"/>
      <c r="AC35" s="325"/>
      <c r="AD35" s="326"/>
      <c r="AE35" s="314"/>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4"/>
      <c r="BE35" s="315"/>
      <c r="BF35" s="315"/>
      <c r="BG35" s="315"/>
      <c r="BH35" s="315"/>
      <c r="BI35" s="315"/>
      <c r="BJ35" s="315"/>
      <c r="BK35" s="315"/>
      <c r="BL35" s="315"/>
      <c r="BM35" s="315"/>
      <c r="BN35" s="315"/>
      <c r="BO35" s="315"/>
      <c r="BP35" s="315"/>
      <c r="BQ35" s="315"/>
      <c r="BR35" s="315"/>
      <c r="BS35" s="315"/>
      <c r="BT35" s="315"/>
      <c r="BU35" s="315"/>
      <c r="BV35" s="315"/>
      <c r="BW35" s="315"/>
      <c r="BX35" s="315"/>
      <c r="BY35" s="315"/>
      <c r="BZ35" s="315"/>
      <c r="CA35" s="315"/>
      <c r="CB35" s="316"/>
      <c r="CC35" s="32"/>
    </row>
    <row r="36" spans="1:81" ht="12.75" customHeight="1" x14ac:dyDescent="0.2">
      <c r="A36" s="317"/>
      <c r="B36" s="318"/>
      <c r="C36" s="166" t="s">
        <v>122</v>
      </c>
      <c r="D36" s="134"/>
      <c r="E36" s="134"/>
      <c r="F36" s="134"/>
      <c r="G36" s="134"/>
      <c r="H36" s="134"/>
      <c r="I36" s="134"/>
      <c r="J36" s="134"/>
      <c r="K36" s="134"/>
      <c r="L36" s="134"/>
      <c r="M36" s="134"/>
      <c r="N36" s="134"/>
      <c r="O36" s="134"/>
      <c r="P36" s="134"/>
      <c r="Q36" s="134"/>
      <c r="R36" s="134"/>
      <c r="S36" s="134"/>
      <c r="T36" s="134"/>
      <c r="U36" s="134"/>
      <c r="V36" s="134"/>
      <c r="W36" s="134"/>
      <c r="X36" s="134"/>
      <c r="Y36" s="134"/>
      <c r="Z36" s="135"/>
      <c r="AA36" s="327"/>
      <c r="AB36" s="328"/>
      <c r="AC36" s="328"/>
      <c r="AD36" s="329"/>
      <c r="AE36" s="220"/>
      <c r="AF36" s="230"/>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2"/>
      <c r="BC36" s="238"/>
      <c r="BD36" s="220"/>
      <c r="BE36" s="230"/>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2"/>
      <c r="CB36" s="320"/>
      <c r="CC36" s="3"/>
    </row>
    <row r="37" spans="1:81" ht="12.75" customHeight="1" thickBot="1" x14ac:dyDescent="0.25">
      <c r="A37" s="317"/>
      <c r="B37" s="317"/>
      <c r="C37" s="166"/>
      <c r="D37" s="134"/>
      <c r="E37" s="134"/>
      <c r="F37" s="134"/>
      <c r="G37" s="134"/>
      <c r="H37" s="134"/>
      <c r="I37" s="134"/>
      <c r="J37" s="134"/>
      <c r="K37" s="134"/>
      <c r="L37" s="134"/>
      <c r="M37" s="134"/>
      <c r="N37" s="134"/>
      <c r="O37" s="134"/>
      <c r="P37" s="134"/>
      <c r="Q37" s="134"/>
      <c r="R37" s="134"/>
      <c r="S37" s="134"/>
      <c r="T37" s="134"/>
      <c r="U37" s="134"/>
      <c r="V37" s="134"/>
      <c r="W37" s="134"/>
      <c r="X37" s="134"/>
      <c r="Y37" s="134"/>
      <c r="Z37" s="135"/>
      <c r="AA37" s="327"/>
      <c r="AB37" s="328"/>
      <c r="AC37" s="328"/>
      <c r="AD37" s="329"/>
      <c r="AE37" s="220"/>
      <c r="AF37" s="233"/>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5"/>
      <c r="BC37" s="238"/>
      <c r="BD37" s="220"/>
      <c r="BE37" s="233"/>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5"/>
      <c r="CB37" s="320"/>
      <c r="CC37" s="3"/>
    </row>
    <row r="38" spans="1:81" ht="4.5" customHeight="1" x14ac:dyDescent="0.2">
      <c r="A38" s="319"/>
      <c r="B38" s="319"/>
      <c r="C38" s="348"/>
      <c r="D38" s="349"/>
      <c r="E38" s="349"/>
      <c r="F38" s="349"/>
      <c r="G38" s="349"/>
      <c r="H38" s="349"/>
      <c r="I38" s="349"/>
      <c r="J38" s="349"/>
      <c r="K38" s="349"/>
      <c r="L38" s="349"/>
      <c r="M38" s="349"/>
      <c r="N38" s="349"/>
      <c r="O38" s="349"/>
      <c r="P38" s="349"/>
      <c r="Q38" s="349"/>
      <c r="R38" s="349"/>
      <c r="S38" s="349"/>
      <c r="T38" s="349"/>
      <c r="U38" s="349"/>
      <c r="V38" s="349"/>
      <c r="W38" s="349"/>
      <c r="X38" s="349"/>
      <c r="Y38" s="349"/>
      <c r="Z38" s="350"/>
      <c r="AA38" s="327"/>
      <c r="AB38" s="328"/>
      <c r="AC38" s="328"/>
      <c r="AD38" s="329"/>
      <c r="AE38" s="220"/>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238"/>
      <c r="BD38" s="220"/>
      <c r="BE38" s="351"/>
      <c r="BF38" s="351"/>
      <c r="BG38" s="351"/>
      <c r="BH38" s="351"/>
      <c r="BI38" s="351"/>
      <c r="BJ38" s="351"/>
      <c r="BK38" s="351"/>
      <c r="BL38" s="351"/>
      <c r="BM38" s="351"/>
      <c r="BN38" s="351"/>
      <c r="BO38" s="351"/>
      <c r="BP38" s="351"/>
      <c r="BQ38" s="351"/>
      <c r="BR38" s="351"/>
      <c r="BS38" s="351"/>
      <c r="BT38" s="351"/>
      <c r="BU38" s="351"/>
      <c r="BV38" s="351"/>
      <c r="BW38" s="351"/>
      <c r="BX38" s="351"/>
      <c r="BY38" s="351"/>
      <c r="BZ38" s="351"/>
      <c r="CA38" s="351"/>
      <c r="CB38" s="320"/>
      <c r="CC38" s="32"/>
    </row>
    <row r="39" spans="1:81" ht="4.5" customHeight="1" thickBot="1" x14ac:dyDescent="0.25">
      <c r="A39" s="66"/>
      <c r="B39" s="66"/>
      <c r="C39" s="68"/>
      <c r="D39" s="69"/>
      <c r="E39" s="69"/>
      <c r="F39" s="69"/>
      <c r="G39" s="69"/>
      <c r="H39" s="69"/>
      <c r="I39" s="69"/>
      <c r="J39" s="69"/>
      <c r="K39" s="69"/>
      <c r="L39" s="69"/>
      <c r="M39" s="69"/>
      <c r="N39" s="69"/>
      <c r="O39" s="69"/>
      <c r="P39" s="69"/>
      <c r="Q39" s="69"/>
      <c r="R39" s="69"/>
      <c r="S39" s="69"/>
      <c r="T39" s="69"/>
      <c r="U39" s="69"/>
      <c r="V39" s="69"/>
      <c r="W39" s="69"/>
      <c r="X39" s="69"/>
      <c r="Y39" s="69"/>
      <c r="Z39" s="70"/>
      <c r="AA39" s="324" t="s">
        <v>119</v>
      </c>
      <c r="AB39" s="325"/>
      <c r="AC39" s="325"/>
      <c r="AD39" s="326"/>
      <c r="AE39" s="314"/>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4"/>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5"/>
      <c r="CA39" s="315"/>
      <c r="CB39" s="316"/>
      <c r="CC39" s="32"/>
    </row>
    <row r="40" spans="1:81" ht="12.75" customHeight="1" x14ac:dyDescent="0.2">
      <c r="A40" s="317"/>
      <c r="B40" s="317"/>
      <c r="C40" s="166" t="s">
        <v>120</v>
      </c>
      <c r="D40" s="134"/>
      <c r="E40" s="134"/>
      <c r="F40" s="134"/>
      <c r="G40" s="134"/>
      <c r="H40" s="134"/>
      <c r="I40" s="134"/>
      <c r="J40" s="134"/>
      <c r="K40" s="134"/>
      <c r="L40" s="134"/>
      <c r="M40" s="134"/>
      <c r="N40" s="134"/>
      <c r="O40" s="134"/>
      <c r="P40" s="134"/>
      <c r="Q40" s="134"/>
      <c r="R40" s="134"/>
      <c r="S40" s="134"/>
      <c r="T40" s="134"/>
      <c r="U40" s="134"/>
      <c r="V40" s="134"/>
      <c r="W40" s="134"/>
      <c r="X40" s="134"/>
      <c r="Y40" s="134"/>
      <c r="Z40" s="135"/>
      <c r="AA40" s="327"/>
      <c r="AB40" s="328"/>
      <c r="AC40" s="328"/>
      <c r="AD40" s="329"/>
      <c r="AE40" s="220"/>
      <c r="AF40" s="230"/>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2"/>
      <c r="BC40" s="238"/>
      <c r="BD40" s="220"/>
      <c r="BE40" s="230"/>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2"/>
      <c r="CB40" s="320"/>
      <c r="CC40" s="3"/>
    </row>
    <row r="41" spans="1:81" ht="12.75" customHeight="1" thickBot="1" x14ac:dyDescent="0.25">
      <c r="A41" s="41"/>
      <c r="B41" s="41"/>
      <c r="C41" s="166"/>
      <c r="D41" s="134"/>
      <c r="E41" s="134"/>
      <c r="F41" s="134"/>
      <c r="G41" s="134"/>
      <c r="H41" s="134"/>
      <c r="I41" s="134"/>
      <c r="J41" s="134"/>
      <c r="K41" s="134"/>
      <c r="L41" s="134"/>
      <c r="M41" s="134"/>
      <c r="N41" s="134"/>
      <c r="O41" s="134"/>
      <c r="P41" s="134"/>
      <c r="Q41" s="134"/>
      <c r="R41" s="134"/>
      <c r="S41" s="134"/>
      <c r="T41" s="134"/>
      <c r="U41" s="134"/>
      <c r="V41" s="134"/>
      <c r="W41" s="134"/>
      <c r="X41" s="134"/>
      <c r="Y41" s="134"/>
      <c r="Z41" s="135"/>
      <c r="AA41" s="327"/>
      <c r="AB41" s="328"/>
      <c r="AC41" s="328"/>
      <c r="AD41" s="329"/>
      <c r="AE41" s="220"/>
      <c r="AF41" s="233"/>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5"/>
      <c r="BC41" s="238"/>
      <c r="BD41" s="220"/>
      <c r="BE41" s="233"/>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5"/>
      <c r="CB41" s="320"/>
      <c r="CC41" s="3"/>
    </row>
    <row r="42" spans="1:81" ht="4.5" customHeight="1" thickBot="1" x14ac:dyDescent="0.25">
      <c r="A42" s="41"/>
      <c r="B42" s="41"/>
      <c r="C42" s="338"/>
      <c r="D42" s="339"/>
      <c r="E42" s="339"/>
      <c r="F42" s="339"/>
      <c r="G42" s="339"/>
      <c r="H42" s="339"/>
      <c r="I42" s="339"/>
      <c r="J42" s="339"/>
      <c r="K42" s="339"/>
      <c r="L42" s="339"/>
      <c r="M42" s="339"/>
      <c r="N42" s="339"/>
      <c r="O42" s="339"/>
      <c r="P42" s="339"/>
      <c r="Q42" s="339"/>
      <c r="R42" s="339"/>
      <c r="S42" s="339"/>
      <c r="T42" s="339"/>
      <c r="U42" s="339"/>
      <c r="V42" s="339"/>
      <c r="W42" s="339"/>
      <c r="X42" s="339"/>
      <c r="Y42" s="339"/>
      <c r="Z42" s="340"/>
      <c r="AA42" s="330"/>
      <c r="AB42" s="331"/>
      <c r="AC42" s="331"/>
      <c r="AD42" s="332"/>
      <c r="AE42" s="128"/>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247"/>
      <c r="BD42" s="128"/>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227"/>
      <c r="CC42" s="3"/>
    </row>
    <row r="43" spans="1:81" ht="12.75" customHeight="1" x14ac:dyDescent="0.2">
      <c r="A43" s="41"/>
      <c r="B43" s="41"/>
      <c r="C43" s="39"/>
      <c r="D43" s="39"/>
      <c r="E43" s="39"/>
      <c r="F43" s="39"/>
      <c r="G43" s="39"/>
      <c r="H43" s="39"/>
      <c r="I43" s="39"/>
      <c r="J43" s="39"/>
      <c r="K43" s="39"/>
      <c r="L43" s="39"/>
      <c r="M43" s="39"/>
      <c r="N43" s="39"/>
      <c r="O43" s="39"/>
      <c r="P43" s="39"/>
      <c r="Q43" s="39"/>
      <c r="R43" s="39"/>
      <c r="S43" s="39"/>
      <c r="T43" s="39"/>
      <c r="U43" s="39"/>
      <c r="V43" s="39"/>
      <c r="W43" s="39"/>
      <c r="X43" s="39"/>
      <c r="Y43" s="39"/>
      <c r="Z43" s="39"/>
      <c r="AA43" s="40"/>
      <c r="AB43" s="40"/>
      <c r="AC43" s="40"/>
      <c r="AD43" s="40"/>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
    </row>
    <row r="44" spans="1:81" ht="15.75" customHeight="1" x14ac:dyDescent="0.2">
      <c r="A44" s="41"/>
      <c r="B44" s="41"/>
      <c r="C44" s="39"/>
      <c r="D44" s="39"/>
      <c r="E44" s="39"/>
      <c r="F44" s="39"/>
      <c r="G44" s="39"/>
      <c r="H44" s="39"/>
      <c r="I44" s="39"/>
      <c r="J44" s="39"/>
      <c r="K44" s="39"/>
      <c r="L44" s="39"/>
      <c r="M44" s="39"/>
      <c r="N44" s="39"/>
      <c r="O44" s="39"/>
      <c r="P44" s="39"/>
      <c r="Q44" s="39"/>
      <c r="R44" s="39"/>
      <c r="S44" s="39"/>
      <c r="T44" s="39"/>
      <c r="U44" s="39"/>
      <c r="V44" s="39"/>
      <c r="W44" s="39"/>
      <c r="X44" s="39"/>
      <c r="Y44" s="39"/>
      <c r="Z44" s="39"/>
      <c r="AA44" s="40"/>
      <c r="AB44" s="40"/>
      <c r="AC44" s="40"/>
      <c r="AD44" s="40"/>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
    </row>
    <row r="45" spans="1:81" ht="13.5" thickBot="1" x14ac:dyDescent="0.25">
      <c r="A45" s="71"/>
      <c r="B45" s="71"/>
      <c r="C45" s="148" t="s">
        <v>90</v>
      </c>
      <c r="D45" s="148"/>
      <c r="E45" s="148"/>
      <c r="F45" s="148"/>
      <c r="G45" s="148"/>
      <c r="H45" s="148"/>
      <c r="I45" s="148"/>
      <c r="J45" s="148"/>
      <c r="K45" s="148"/>
      <c r="L45" s="148"/>
      <c r="M45" s="148"/>
      <c r="N45" s="148"/>
      <c r="O45" s="148"/>
      <c r="P45" s="148"/>
      <c r="Q45" s="39"/>
      <c r="R45" s="39"/>
      <c r="S45" s="39"/>
      <c r="T45" s="39"/>
      <c r="U45" s="39"/>
      <c r="V45" s="39"/>
      <c r="W45" s="39"/>
      <c r="X45" s="39"/>
      <c r="Y45" s="39"/>
      <c r="Z45" s="39"/>
      <c r="AA45" s="40"/>
      <c r="AB45" s="40"/>
      <c r="AC45" s="40"/>
      <c r="AD45" s="40"/>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
    </row>
    <row r="46" spans="1:81" ht="13.5" thickBot="1" x14ac:dyDescent="0.25">
      <c r="A46" s="71"/>
      <c r="B46" s="71"/>
      <c r="C46" s="162" t="s">
        <v>43</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4"/>
      <c r="CC46" s="3"/>
    </row>
    <row r="47" spans="1:81" ht="9.9499999999999993" customHeight="1" x14ac:dyDescent="0.2">
      <c r="A47" s="71"/>
      <c r="B47" s="71"/>
      <c r="C47" s="333" t="s">
        <v>18</v>
      </c>
      <c r="D47" s="205"/>
      <c r="E47" s="205"/>
      <c r="F47" s="205"/>
      <c r="G47" s="205"/>
      <c r="H47" s="205"/>
      <c r="I47" s="205"/>
      <c r="J47" s="205"/>
      <c r="K47" s="205"/>
      <c r="L47" s="205"/>
      <c r="M47" s="205"/>
      <c r="N47" s="205"/>
      <c r="O47" s="205"/>
      <c r="P47" s="205"/>
      <c r="Q47" s="205"/>
      <c r="R47" s="205"/>
      <c r="S47" s="205"/>
      <c r="T47" s="205"/>
      <c r="U47" s="205"/>
      <c r="V47" s="205"/>
      <c r="W47" s="205"/>
      <c r="X47" s="205"/>
      <c r="Y47" s="205"/>
      <c r="Z47" s="206"/>
      <c r="AA47" s="358" t="s">
        <v>15</v>
      </c>
      <c r="AB47" s="359"/>
      <c r="AC47" s="359"/>
      <c r="AD47" s="360"/>
      <c r="AE47" s="300" t="s">
        <v>47</v>
      </c>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2"/>
      <c r="BD47" s="334" t="s">
        <v>2</v>
      </c>
      <c r="BE47" s="335"/>
      <c r="BF47" s="335"/>
      <c r="BG47" s="335"/>
      <c r="BH47" s="335"/>
      <c r="BI47" s="335"/>
      <c r="BJ47" s="335"/>
      <c r="BK47" s="335"/>
      <c r="BL47" s="335"/>
      <c r="BM47" s="335"/>
      <c r="BN47" s="335"/>
      <c r="BO47" s="335"/>
      <c r="BP47" s="335"/>
      <c r="BQ47" s="335"/>
      <c r="BR47" s="335"/>
      <c r="BS47" s="335"/>
      <c r="BT47" s="335"/>
      <c r="BU47" s="335"/>
      <c r="BV47" s="335"/>
      <c r="BW47" s="335"/>
      <c r="BX47" s="335"/>
      <c r="BY47" s="335"/>
      <c r="BZ47" s="335"/>
      <c r="CA47" s="335"/>
      <c r="CB47" s="336"/>
      <c r="CC47" s="3"/>
    </row>
    <row r="48" spans="1:81" ht="3.75" customHeight="1" x14ac:dyDescent="0.2">
      <c r="A48" s="71"/>
      <c r="B48" s="71"/>
      <c r="C48" s="333"/>
      <c r="D48" s="205"/>
      <c r="E48" s="205"/>
      <c r="F48" s="205"/>
      <c r="G48" s="205"/>
      <c r="H48" s="205"/>
      <c r="I48" s="205"/>
      <c r="J48" s="205"/>
      <c r="K48" s="205"/>
      <c r="L48" s="205"/>
      <c r="M48" s="205"/>
      <c r="N48" s="205"/>
      <c r="O48" s="205"/>
      <c r="P48" s="205"/>
      <c r="Q48" s="205"/>
      <c r="R48" s="205"/>
      <c r="S48" s="205"/>
      <c r="T48" s="205"/>
      <c r="U48" s="205"/>
      <c r="V48" s="205"/>
      <c r="W48" s="205"/>
      <c r="X48" s="205"/>
      <c r="Y48" s="205"/>
      <c r="Z48" s="206"/>
      <c r="AA48" s="361"/>
      <c r="AB48" s="362"/>
      <c r="AC48" s="362"/>
      <c r="AD48" s="363"/>
      <c r="AE48" s="139"/>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1"/>
      <c r="BD48" s="259"/>
      <c r="BE48" s="260"/>
      <c r="BF48" s="260"/>
      <c r="BG48" s="260"/>
      <c r="BH48" s="260"/>
      <c r="BI48" s="260"/>
      <c r="BJ48" s="260"/>
      <c r="BK48" s="260"/>
      <c r="BL48" s="260"/>
      <c r="BM48" s="260"/>
      <c r="BN48" s="260"/>
      <c r="BO48" s="260"/>
      <c r="BP48" s="260"/>
      <c r="BQ48" s="260"/>
      <c r="BR48" s="260"/>
      <c r="BS48" s="260"/>
      <c r="BT48" s="260"/>
      <c r="BU48" s="260"/>
      <c r="BV48" s="260"/>
      <c r="BW48" s="260"/>
      <c r="BX48" s="260"/>
      <c r="BY48" s="260"/>
      <c r="BZ48" s="260"/>
      <c r="CA48" s="260"/>
      <c r="CB48" s="261"/>
      <c r="CC48" s="3"/>
    </row>
    <row r="49" spans="1:81" ht="11.25" customHeight="1" x14ac:dyDescent="0.2">
      <c r="A49" s="71"/>
      <c r="B49" s="71"/>
      <c r="C49" s="333"/>
      <c r="D49" s="205"/>
      <c r="E49" s="205"/>
      <c r="F49" s="205"/>
      <c r="G49" s="205"/>
      <c r="H49" s="205"/>
      <c r="I49" s="205"/>
      <c r="J49" s="205"/>
      <c r="K49" s="205"/>
      <c r="L49" s="205"/>
      <c r="M49" s="205"/>
      <c r="N49" s="205"/>
      <c r="O49" s="205"/>
      <c r="P49" s="205"/>
      <c r="Q49" s="205"/>
      <c r="R49" s="205"/>
      <c r="S49" s="205"/>
      <c r="T49" s="205"/>
      <c r="U49" s="205"/>
      <c r="V49" s="205"/>
      <c r="W49" s="205"/>
      <c r="X49" s="205"/>
      <c r="Y49" s="205"/>
      <c r="Z49" s="206"/>
      <c r="AA49" s="361"/>
      <c r="AB49" s="362"/>
      <c r="AC49" s="362"/>
      <c r="AD49" s="363"/>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1"/>
      <c r="BD49" s="259"/>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1"/>
      <c r="CC49" s="3"/>
    </row>
    <row r="50" spans="1:81" ht="11.25" customHeight="1" x14ac:dyDescent="0.2">
      <c r="A50" s="71"/>
      <c r="B50" s="71"/>
      <c r="C50" s="333" t="s">
        <v>7</v>
      </c>
      <c r="D50" s="205"/>
      <c r="E50" s="205"/>
      <c r="F50" s="205"/>
      <c r="G50" s="205"/>
      <c r="H50" s="205"/>
      <c r="I50" s="205"/>
      <c r="J50" s="205"/>
      <c r="K50" s="205"/>
      <c r="L50" s="205"/>
      <c r="M50" s="205"/>
      <c r="N50" s="205"/>
      <c r="O50" s="205"/>
      <c r="P50" s="205"/>
      <c r="Q50" s="205"/>
      <c r="R50" s="205"/>
      <c r="S50" s="205"/>
      <c r="T50" s="205"/>
      <c r="U50" s="205"/>
      <c r="V50" s="205"/>
      <c r="W50" s="205"/>
      <c r="X50" s="205"/>
      <c r="Y50" s="205"/>
      <c r="Z50" s="206"/>
      <c r="AA50" s="139" t="s">
        <v>8</v>
      </c>
      <c r="AB50" s="140"/>
      <c r="AC50" s="140"/>
      <c r="AD50" s="141"/>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1"/>
      <c r="BD50" s="259"/>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1"/>
      <c r="CC50" s="3"/>
    </row>
    <row r="51" spans="1:81" ht="11.25" customHeight="1" x14ac:dyDescent="0.2">
      <c r="A51" s="71"/>
      <c r="B51" s="71"/>
      <c r="C51" s="333"/>
      <c r="D51" s="205"/>
      <c r="E51" s="205"/>
      <c r="F51" s="205"/>
      <c r="G51" s="205"/>
      <c r="H51" s="205"/>
      <c r="I51" s="205"/>
      <c r="J51" s="205"/>
      <c r="K51" s="205"/>
      <c r="L51" s="205"/>
      <c r="M51" s="205"/>
      <c r="N51" s="205"/>
      <c r="O51" s="205"/>
      <c r="P51" s="205"/>
      <c r="Q51" s="205"/>
      <c r="R51" s="205"/>
      <c r="S51" s="205"/>
      <c r="T51" s="205"/>
      <c r="U51" s="205"/>
      <c r="V51" s="205"/>
      <c r="W51" s="205"/>
      <c r="X51" s="205"/>
      <c r="Y51" s="205"/>
      <c r="Z51" s="206"/>
      <c r="AA51" s="139"/>
      <c r="AB51" s="140"/>
      <c r="AC51" s="140"/>
      <c r="AD51" s="141"/>
      <c r="AE51" s="139" t="s">
        <v>14</v>
      </c>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1"/>
      <c r="BD51" s="139" t="s">
        <v>14</v>
      </c>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229"/>
      <c r="CC51" s="3"/>
    </row>
    <row r="52" spans="1:81" ht="11.25" customHeight="1" x14ac:dyDescent="0.2">
      <c r="A52" s="71"/>
      <c r="B52" s="71"/>
      <c r="C52" s="333"/>
      <c r="D52" s="205"/>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139"/>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1"/>
      <c r="BD52" s="139"/>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229"/>
      <c r="CC52" s="3"/>
    </row>
    <row r="53" spans="1:81" ht="4.5" customHeight="1" thickBot="1" x14ac:dyDescent="0.25">
      <c r="A53" s="71"/>
      <c r="B53" s="71"/>
      <c r="C53" s="321"/>
      <c r="D53" s="322"/>
      <c r="E53" s="322"/>
      <c r="F53" s="322"/>
      <c r="G53" s="322"/>
      <c r="H53" s="322"/>
      <c r="I53" s="322"/>
      <c r="J53" s="322"/>
      <c r="K53" s="322"/>
      <c r="L53" s="322"/>
      <c r="M53" s="322"/>
      <c r="N53" s="322"/>
      <c r="O53" s="322"/>
      <c r="P53" s="322"/>
      <c r="Q53" s="322"/>
      <c r="R53" s="322"/>
      <c r="S53" s="322"/>
      <c r="T53" s="322"/>
      <c r="U53" s="322"/>
      <c r="V53" s="322"/>
      <c r="W53" s="322"/>
      <c r="X53" s="322"/>
      <c r="Y53" s="322"/>
      <c r="Z53" s="323"/>
      <c r="AA53" s="324" t="s">
        <v>61</v>
      </c>
      <c r="AB53" s="325"/>
      <c r="AC53" s="325"/>
      <c r="AD53" s="326"/>
      <c r="AE53" s="314"/>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4"/>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6"/>
      <c r="CC53" s="3"/>
    </row>
    <row r="54" spans="1:81" ht="12.75" customHeight="1" x14ac:dyDescent="0.2">
      <c r="A54" s="71"/>
      <c r="B54" s="71"/>
      <c r="C54" s="166" t="s">
        <v>118</v>
      </c>
      <c r="D54" s="134"/>
      <c r="E54" s="134"/>
      <c r="F54" s="134"/>
      <c r="G54" s="134"/>
      <c r="H54" s="134"/>
      <c r="I54" s="134"/>
      <c r="J54" s="134"/>
      <c r="K54" s="134"/>
      <c r="L54" s="134"/>
      <c r="M54" s="134"/>
      <c r="N54" s="134"/>
      <c r="O54" s="134"/>
      <c r="P54" s="134"/>
      <c r="Q54" s="134"/>
      <c r="R54" s="134"/>
      <c r="S54" s="134"/>
      <c r="T54" s="134"/>
      <c r="U54" s="134"/>
      <c r="V54" s="134"/>
      <c r="W54" s="134"/>
      <c r="X54" s="134"/>
      <c r="Y54" s="134"/>
      <c r="Z54" s="135"/>
      <c r="AA54" s="327"/>
      <c r="AB54" s="328"/>
      <c r="AC54" s="328"/>
      <c r="AD54" s="329"/>
      <c r="AE54" s="220"/>
      <c r="AF54" s="230"/>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2"/>
      <c r="BC54" s="238"/>
      <c r="BD54" s="220"/>
      <c r="BE54" s="230"/>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2"/>
      <c r="CB54" s="320"/>
      <c r="CC54" s="3"/>
    </row>
    <row r="55" spans="1:81" ht="12.75" customHeight="1" thickBot="1" x14ac:dyDescent="0.25">
      <c r="A55" s="71"/>
      <c r="B55" s="71"/>
      <c r="C55" s="166"/>
      <c r="D55" s="134"/>
      <c r="E55" s="134"/>
      <c r="F55" s="134"/>
      <c r="G55" s="134"/>
      <c r="H55" s="134"/>
      <c r="I55" s="134"/>
      <c r="J55" s="134"/>
      <c r="K55" s="134"/>
      <c r="L55" s="134"/>
      <c r="M55" s="134"/>
      <c r="N55" s="134"/>
      <c r="O55" s="134"/>
      <c r="P55" s="134"/>
      <c r="Q55" s="134"/>
      <c r="R55" s="134"/>
      <c r="S55" s="134"/>
      <c r="T55" s="134"/>
      <c r="U55" s="134"/>
      <c r="V55" s="134"/>
      <c r="W55" s="134"/>
      <c r="X55" s="134"/>
      <c r="Y55" s="134"/>
      <c r="Z55" s="135"/>
      <c r="AA55" s="327"/>
      <c r="AB55" s="328"/>
      <c r="AC55" s="328"/>
      <c r="AD55" s="329"/>
      <c r="AE55" s="220"/>
      <c r="AF55" s="233"/>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5"/>
      <c r="BC55" s="238"/>
      <c r="BD55" s="220"/>
      <c r="BE55" s="233"/>
      <c r="BF55" s="234"/>
      <c r="BG55" s="234"/>
      <c r="BH55" s="234"/>
      <c r="BI55" s="234"/>
      <c r="BJ55" s="234"/>
      <c r="BK55" s="234"/>
      <c r="BL55" s="234"/>
      <c r="BM55" s="234"/>
      <c r="BN55" s="234"/>
      <c r="BO55" s="234"/>
      <c r="BP55" s="234"/>
      <c r="BQ55" s="234"/>
      <c r="BR55" s="234"/>
      <c r="BS55" s="234"/>
      <c r="BT55" s="234"/>
      <c r="BU55" s="234"/>
      <c r="BV55" s="234"/>
      <c r="BW55" s="234"/>
      <c r="BX55" s="234"/>
      <c r="BY55" s="234"/>
      <c r="BZ55" s="234"/>
      <c r="CA55" s="235"/>
      <c r="CB55" s="320"/>
      <c r="CC55" s="3"/>
    </row>
    <row r="56" spans="1:81" ht="4.5" customHeight="1" thickBot="1" x14ac:dyDescent="0.25">
      <c r="A56" s="71"/>
      <c r="B56" s="71"/>
      <c r="C56" s="338"/>
      <c r="D56" s="339"/>
      <c r="E56" s="339"/>
      <c r="F56" s="339"/>
      <c r="G56" s="339"/>
      <c r="H56" s="339"/>
      <c r="I56" s="339"/>
      <c r="J56" s="339"/>
      <c r="K56" s="339"/>
      <c r="L56" s="339"/>
      <c r="M56" s="339"/>
      <c r="N56" s="339"/>
      <c r="O56" s="339"/>
      <c r="P56" s="339"/>
      <c r="Q56" s="339"/>
      <c r="R56" s="339"/>
      <c r="S56" s="339"/>
      <c r="T56" s="339"/>
      <c r="U56" s="339"/>
      <c r="V56" s="339"/>
      <c r="W56" s="339"/>
      <c r="X56" s="339"/>
      <c r="Y56" s="339"/>
      <c r="Z56" s="340"/>
      <c r="AA56" s="330"/>
      <c r="AB56" s="331"/>
      <c r="AC56" s="331"/>
      <c r="AD56" s="332"/>
      <c r="AE56" s="128"/>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247"/>
      <c r="BD56" s="128"/>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227"/>
      <c r="CC56" s="3"/>
    </row>
    <row r="57" spans="1:81" ht="11.25" customHeight="1" x14ac:dyDescent="0.2">
      <c r="A57" s="71"/>
      <c r="B57" s="71"/>
      <c r="C57" s="39"/>
      <c r="D57" s="39"/>
      <c r="E57" s="39"/>
      <c r="F57" s="39"/>
      <c r="G57" s="39"/>
      <c r="H57" s="39"/>
      <c r="I57" s="39"/>
      <c r="J57" s="39"/>
      <c r="K57" s="39"/>
      <c r="L57" s="39"/>
      <c r="M57" s="39"/>
      <c r="N57" s="39"/>
      <c r="O57" s="39"/>
      <c r="P57" s="39"/>
      <c r="Q57" s="39"/>
      <c r="R57" s="39"/>
      <c r="S57" s="39"/>
      <c r="T57" s="39"/>
      <c r="U57" s="39"/>
      <c r="V57" s="39"/>
      <c r="W57" s="39"/>
      <c r="X57" s="39"/>
      <c r="Y57" s="39"/>
      <c r="Z57" s="39"/>
      <c r="AA57" s="40"/>
      <c r="AB57" s="40"/>
      <c r="AC57" s="40"/>
      <c r="AD57" s="40"/>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
    </row>
    <row r="58" spans="1:81" ht="13.5" customHeight="1" x14ac:dyDescent="0.2">
      <c r="A58" s="71"/>
      <c r="B58" s="71"/>
      <c r="C58" s="39"/>
      <c r="D58" s="39"/>
      <c r="E58" s="39"/>
      <c r="F58" s="39"/>
      <c r="G58" s="39"/>
      <c r="H58" s="39"/>
      <c r="I58" s="39"/>
      <c r="J58" s="39"/>
      <c r="K58" s="39"/>
      <c r="L58" s="39"/>
      <c r="M58" s="39"/>
      <c r="N58" s="39"/>
      <c r="O58" s="39"/>
      <c r="P58" s="39"/>
      <c r="Q58" s="39"/>
      <c r="R58" s="39"/>
      <c r="S58" s="39"/>
      <c r="T58" s="39"/>
      <c r="U58" s="39"/>
      <c r="V58" s="39"/>
      <c r="W58" s="39"/>
      <c r="X58" s="39"/>
      <c r="Y58" s="39"/>
      <c r="Z58" s="39"/>
      <c r="AA58" s="40"/>
      <c r="AB58" s="40"/>
      <c r="AC58" s="40"/>
      <c r="AD58" s="40"/>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
    </row>
    <row r="59" spans="1:81" ht="15" customHeight="1" thickBot="1" x14ac:dyDescent="0.25">
      <c r="A59" s="71"/>
      <c r="B59" s="71"/>
      <c r="C59" s="148" t="s">
        <v>91</v>
      </c>
      <c r="D59" s="148"/>
      <c r="E59" s="148"/>
      <c r="F59" s="148"/>
      <c r="G59" s="148"/>
      <c r="H59" s="148"/>
      <c r="I59" s="148"/>
      <c r="J59" s="148"/>
      <c r="K59" s="148"/>
      <c r="L59" s="148"/>
      <c r="M59" s="148"/>
      <c r="N59" s="148"/>
      <c r="O59" s="148"/>
      <c r="P59" s="148"/>
      <c r="Q59" s="39"/>
      <c r="R59" s="39"/>
      <c r="S59" s="39"/>
      <c r="T59" s="39"/>
      <c r="U59" s="39"/>
      <c r="V59" s="39"/>
      <c r="W59" s="39"/>
      <c r="X59" s="39"/>
      <c r="Y59" s="39"/>
      <c r="Z59" s="39"/>
      <c r="AA59" s="40"/>
      <c r="AB59" s="40"/>
      <c r="AC59" s="40"/>
      <c r="AD59" s="40"/>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3"/>
    </row>
    <row r="60" spans="1:81" ht="9.9499999999999993" customHeight="1" thickBot="1" x14ac:dyDescent="0.25">
      <c r="A60" s="71"/>
      <c r="B60" s="71"/>
      <c r="C60" s="162" t="s">
        <v>46</v>
      </c>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4"/>
      <c r="CC60" s="3"/>
    </row>
    <row r="61" spans="1:81" ht="4.5" customHeight="1" thickBot="1" x14ac:dyDescent="0.25">
      <c r="A61" s="71"/>
      <c r="B61" s="71"/>
      <c r="C61" s="165" t="s">
        <v>45</v>
      </c>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2"/>
      <c r="AE61" s="314"/>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4"/>
      <c r="BE61" s="315"/>
      <c r="BF61" s="315"/>
      <c r="BG61" s="315"/>
      <c r="BH61" s="315"/>
      <c r="BI61" s="315"/>
      <c r="BJ61" s="315"/>
      <c r="BK61" s="315"/>
      <c r="BL61" s="315"/>
      <c r="BM61" s="315"/>
      <c r="BN61" s="315"/>
      <c r="BO61" s="315"/>
      <c r="BP61" s="315"/>
      <c r="BQ61" s="315"/>
      <c r="BR61" s="315"/>
      <c r="BS61" s="315"/>
      <c r="BT61" s="315"/>
      <c r="BU61" s="315"/>
      <c r="BV61" s="315"/>
      <c r="BW61" s="315"/>
      <c r="BX61" s="315"/>
      <c r="BY61" s="315"/>
      <c r="BZ61" s="315"/>
      <c r="CA61" s="315"/>
      <c r="CB61" s="316"/>
      <c r="CC61" s="3"/>
    </row>
    <row r="62" spans="1:81" ht="12.75" customHeight="1" x14ac:dyDescent="0.2">
      <c r="A62" s="71"/>
      <c r="B62" s="71"/>
      <c r="C62" s="166"/>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5"/>
      <c r="AE62" s="220"/>
      <c r="AF62" s="230"/>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2"/>
      <c r="BC62" s="238"/>
      <c r="BD62" s="220"/>
      <c r="BE62" s="230"/>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2"/>
      <c r="CB62" s="320"/>
      <c r="CC62" s="3"/>
    </row>
    <row r="63" spans="1:81" ht="12.75" customHeight="1" thickBot="1" x14ac:dyDescent="0.25">
      <c r="A63" s="71"/>
      <c r="B63" s="71"/>
      <c r="C63" s="166"/>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5"/>
      <c r="AE63" s="220"/>
      <c r="AF63" s="233"/>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5"/>
      <c r="BC63" s="238"/>
      <c r="BD63" s="220"/>
      <c r="BE63" s="233"/>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5"/>
      <c r="CB63" s="320"/>
      <c r="CC63" s="3"/>
    </row>
    <row r="64" spans="1:81" ht="4.5" customHeight="1" thickBot="1" x14ac:dyDescent="0.25">
      <c r="A64" s="71"/>
      <c r="B64" s="71"/>
      <c r="C64" s="167"/>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9"/>
      <c r="AE64" s="128"/>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247"/>
      <c r="BD64" s="128"/>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227"/>
      <c r="CC64" s="31"/>
    </row>
    <row r="65" spans="1:86" ht="16.5" customHeight="1" x14ac:dyDescent="0.2">
      <c r="A65" s="71"/>
      <c r="B65" s="71"/>
      <c r="C65" s="39"/>
      <c r="D65" s="39"/>
      <c r="E65" s="39"/>
      <c r="F65" s="39"/>
      <c r="G65" s="39"/>
      <c r="H65" s="39"/>
      <c r="I65" s="39"/>
      <c r="J65" s="39"/>
      <c r="K65" s="39"/>
      <c r="L65" s="39"/>
      <c r="M65" s="39"/>
      <c r="N65" s="39"/>
      <c r="O65" s="39"/>
      <c r="P65" s="39"/>
      <c r="Q65" s="39"/>
      <c r="R65" s="39"/>
      <c r="S65" s="39"/>
      <c r="T65" s="39"/>
      <c r="U65" s="39"/>
      <c r="V65" s="39"/>
      <c r="W65" s="39"/>
      <c r="X65" s="39"/>
      <c r="Y65" s="39"/>
      <c r="Z65" s="39"/>
      <c r="AA65" s="40"/>
      <c r="AB65" s="40"/>
      <c r="AC65" s="40"/>
      <c r="AD65" s="40"/>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22"/>
    </row>
    <row r="66" spans="1:86" ht="16.5" customHeight="1" thickBot="1" x14ac:dyDescent="0.25">
      <c r="A66" s="71"/>
      <c r="B66" s="71"/>
      <c r="C66" s="148" t="s">
        <v>92</v>
      </c>
      <c r="D66" s="148"/>
      <c r="E66" s="148"/>
      <c r="F66" s="148"/>
      <c r="G66" s="148"/>
      <c r="H66" s="148"/>
      <c r="I66" s="148"/>
      <c r="J66" s="148"/>
      <c r="K66" s="148"/>
      <c r="L66" s="148"/>
      <c r="M66" s="148"/>
      <c r="N66" s="148"/>
      <c r="O66" s="148"/>
      <c r="P66" s="148"/>
      <c r="Q66" s="39"/>
      <c r="R66" s="39"/>
      <c r="S66" s="39"/>
      <c r="T66" s="39"/>
      <c r="U66" s="39"/>
      <c r="V66" s="39"/>
      <c r="W66" s="39"/>
      <c r="X66" s="39"/>
      <c r="Y66" s="39"/>
      <c r="Z66" s="39"/>
      <c r="AA66" s="40"/>
      <c r="AB66" s="40"/>
      <c r="AC66" s="40"/>
      <c r="AD66" s="4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71"/>
      <c r="CD66" s="3"/>
      <c r="CE66" s="3"/>
      <c r="CF66" s="3"/>
      <c r="CG66" s="3"/>
      <c r="CH66" s="62"/>
    </row>
    <row r="67" spans="1:86" ht="16.5" customHeight="1" thickBot="1" x14ac:dyDescent="0.25">
      <c r="A67" s="71"/>
      <c r="B67" s="71"/>
      <c r="C67" s="162" t="s">
        <v>48</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3"/>
      <c r="BY67" s="163"/>
      <c r="BZ67" s="163"/>
      <c r="CA67" s="163"/>
      <c r="CB67" s="164"/>
      <c r="CC67" s="3"/>
      <c r="CD67" s="3"/>
      <c r="CE67" s="3"/>
      <c r="CF67" s="3"/>
      <c r="CG67" s="3"/>
      <c r="CH67" s="62"/>
    </row>
    <row r="68" spans="1:86" s="3" customFormat="1" ht="57" customHeight="1" thickBot="1" x14ac:dyDescent="0.25">
      <c r="A68" s="71"/>
      <c r="B68" s="71"/>
      <c r="C68" s="165" t="s">
        <v>155</v>
      </c>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2"/>
      <c r="AE68" s="314"/>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4"/>
      <c r="BE68" s="315"/>
      <c r="BF68" s="315"/>
      <c r="BG68" s="315"/>
      <c r="BH68" s="315"/>
      <c r="BI68" s="315"/>
      <c r="BJ68" s="315"/>
      <c r="BK68" s="315"/>
      <c r="BL68" s="315"/>
      <c r="BM68" s="315"/>
      <c r="BN68" s="315"/>
      <c r="BO68" s="315"/>
      <c r="BP68" s="315"/>
      <c r="BQ68" s="315"/>
      <c r="BR68" s="315"/>
      <c r="BS68" s="315"/>
      <c r="BT68" s="315"/>
      <c r="BU68" s="315"/>
      <c r="BV68" s="315"/>
      <c r="BW68" s="315"/>
      <c r="BX68" s="315"/>
      <c r="BY68" s="315"/>
      <c r="BZ68" s="315"/>
      <c r="CA68" s="315"/>
      <c r="CB68" s="316"/>
      <c r="CC68" s="32"/>
      <c r="CD68" s="22"/>
      <c r="CE68" s="22"/>
      <c r="CF68" s="22"/>
      <c r="CG68" s="22"/>
      <c r="CH68" s="62"/>
    </row>
    <row r="69" spans="1:86" s="3" customFormat="1" ht="12.75" customHeight="1" x14ac:dyDescent="0.2">
      <c r="A69" s="71"/>
      <c r="B69" s="71"/>
      <c r="C69" s="166"/>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5"/>
      <c r="AE69" s="220"/>
      <c r="AF69" s="230"/>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2"/>
      <c r="CB69" s="320"/>
      <c r="CC69" s="32"/>
      <c r="CD69" s="22"/>
      <c r="CE69" s="22"/>
      <c r="CF69" s="22"/>
      <c r="CG69" s="22"/>
    </row>
    <row r="70" spans="1:86" ht="12.75" customHeight="1" thickBot="1" x14ac:dyDescent="0.25">
      <c r="A70" s="72"/>
      <c r="B70" s="72"/>
      <c r="C70" s="166"/>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220"/>
      <c r="AF70" s="233"/>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c r="BW70" s="234"/>
      <c r="BX70" s="234"/>
      <c r="BY70" s="234"/>
      <c r="BZ70" s="234"/>
      <c r="CA70" s="235"/>
      <c r="CB70" s="320"/>
      <c r="CC70" s="3"/>
    </row>
    <row r="71" spans="1:86" ht="69.75" customHeight="1" thickBot="1" x14ac:dyDescent="0.25">
      <c r="A71" s="72"/>
      <c r="B71" s="72"/>
      <c r="C71" s="167"/>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9"/>
      <c r="AE71" s="128"/>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247"/>
      <c r="BD71" s="128"/>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29"/>
      <c r="CB71" s="227"/>
      <c r="CC71" s="3"/>
    </row>
    <row r="72" spans="1:86" ht="4.5" customHeight="1" x14ac:dyDescent="0.2">
      <c r="A72" s="71"/>
      <c r="B72" s="71"/>
      <c r="C72" s="39"/>
      <c r="D72" s="39"/>
      <c r="E72" s="39"/>
      <c r="F72" s="39"/>
      <c r="G72" s="39"/>
      <c r="H72" s="39"/>
      <c r="I72" s="39"/>
      <c r="J72" s="39"/>
      <c r="K72" s="39"/>
      <c r="L72" s="39"/>
      <c r="M72" s="39"/>
      <c r="N72" s="39"/>
      <c r="O72" s="39"/>
      <c r="P72" s="39"/>
      <c r="Q72" s="39"/>
      <c r="R72" s="39"/>
      <c r="S72" s="39"/>
      <c r="T72" s="39"/>
      <c r="U72" s="39"/>
      <c r="V72" s="39"/>
      <c r="W72" s="39"/>
      <c r="X72" s="39"/>
      <c r="Y72" s="39"/>
      <c r="Z72" s="39"/>
      <c r="AA72" s="40"/>
      <c r="AB72" s="40"/>
      <c r="AC72" s="40"/>
      <c r="AD72" s="40"/>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2"/>
    </row>
    <row r="73" spans="1:86" ht="13.5" thickBot="1" x14ac:dyDescent="0.25">
      <c r="A73" s="71"/>
      <c r="B73" s="71"/>
      <c r="C73" s="148" t="s">
        <v>93</v>
      </c>
      <c r="D73" s="148"/>
      <c r="E73" s="148"/>
      <c r="F73" s="148"/>
      <c r="G73" s="148"/>
      <c r="H73" s="148"/>
      <c r="I73" s="148"/>
      <c r="J73" s="148"/>
      <c r="K73" s="148"/>
      <c r="L73" s="148"/>
      <c r="M73" s="148"/>
      <c r="N73" s="148"/>
      <c r="O73" s="148"/>
      <c r="P73" s="148"/>
      <c r="Q73" s="39"/>
      <c r="R73" s="39"/>
      <c r="S73" s="39"/>
      <c r="T73" s="39"/>
      <c r="U73" s="39"/>
      <c r="V73" s="39"/>
      <c r="W73" s="39"/>
      <c r="X73" s="39"/>
      <c r="Y73" s="39"/>
      <c r="Z73" s="39"/>
      <c r="AA73" s="40"/>
      <c r="AB73" s="40"/>
      <c r="AC73" s="40"/>
      <c r="AD73" s="40"/>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2"/>
    </row>
    <row r="74" spans="1:86" ht="13.5" thickBot="1" x14ac:dyDescent="0.25">
      <c r="A74" s="72"/>
      <c r="B74" s="72"/>
      <c r="C74" s="353" t="s">
        <v>88</v>
      </c>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AW74" s="354"/>
      <c r="AX74" s="354"/>
      <c r="AY74" s="354"/>
      <c r="AZ74" s="354"/>
      <c r="BA74" s="354"/>
      <c r="BB74" s="354"/>
      <c r="BC74" s="354"/>
      <c r="BD74" s="354"/>
      <c r="BE74" s="354"/>
      <c r="BF74" s="354"/>
      <c r="BG74" s="354"/>
      <c r="BH74" s="354"/>
      <c r="BI74" s="354"/>
      <c r="BJ74" s="354"/>
      <c r="BK74" s="354"/>
      <c r="BL74" s="354"/>
      <c r="BM74" s="354"/>
      <c r="BN74" s="354"/>
      <c r="BO74" s="354"/>
      <c r="BP74" s="354"/>
      <c r="BQ74" s="354"/>
      <c r="BR74" s="354"/>
      <c r="BS74" s="354"/>
      <c r="BT74" s="354"/>
      <c r="BU74" s="354"/>
      <c r="BV74" s="354"/>
      <c r="BW74" s="354"/>
      <c r="BX74" s="354"/>
      <c r="BY74" s="354"/>
      <c r="BZ74" s="354"/>
      <c r="CA74" s="354"/>
      <c r="CB74" s="366"/>
      <c r="CC74" s="74"/>
    </row>
    <row r="75" spans="1:86" ht="11.25" customHeight="1" thickBot="1" x14ac:dyDescent="0.25">
      <c r="A75" s="72"/>
      <c r="B75" s="72"/>
      <c r="C75" s="165" t="s">
        <v>54</v>
      </c>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2"/>
      <c r="AE75" s="310"/>
      <c r="AF75" s="311"/>
      <c r="AG75" s="311"/>
      <c r="AH75" s="311"/>
      <c r="AI75" s="311"/>
      <c r="AJ75" s="311"/>
      <c r="AK75" s="311"/>
      <c r="AL75" s="311"/>
      <c r="AM75" s="311"/>
      <c r="AN75" s="311"/>
      <c r="AO75" s="311"/>
      <c r="AP75" s="311"/>
      <c r="AQ75" s="311"/>
      <c r="AR75" s="311"/>
      <c r="AS75" s="311"/>
      <c r="AT75" s="311"/>
      <c r="AU75" s="311"/>
      <c r="AV75" s="311"/>
      <c r="AW75" s="311"/>
      <c r="AX75" s="311"/>
      <c r="AY75" s="311"/>
      <c r="AZ75" s="311"/>
      <c r="BA75" s="311"/>
      <c r="BB75" s="311"/>
      <c r="BC75" s="311"/>
      <c r="BD75" s="311"/>
      <c r="BE75" s="344"/>
      <c r="BF75" s="344"/>
      <c r="BG75" s="344"/>
      <c r="BH75" s="344"/>
      <c r="BI75" s="344"/>
      <c r="BJ75" s="344"/>
      <c r="BK75" s="344"/>
      <c r="BL75" s="344"/>
      <c r="BM75" s="344"/>
      <c r="BN75" s="344"/>
      <c r="BO75" s="344"/>
      <c r="BP75" s="344"/>
      <c r="BQ75" s="344"/>
      <c r="BR75" s="344"/>
      <c r="BS75" s="344"/>
      <c r="BT75" s="344"/>
      <c r="BU75" s="344"/>
      <c r="BV75" s="344"/>
      <c r="BW75" s="344"/>
      <c r="BX75" s="344"/>
      <c r="BY75" s="344"/>
      <c r="BZ75" s="344"/>
      <c r="CA75" s="344"/>
      <c r="CB75" s="345"/>
      <c r="CC75" s="74"/>
    </row>
    <row r="76" spans="1:86" ht="12.75" customHeight="1" x14ac:dyDescent="0.2">
      <c r="A76" s="73"/>
      <c r="B76" s="73"/>
      <c r="C76" s="166"/>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5"/>
      <c r="AE76" s="76"/>
      <c r="AF76" s="230"/>
      <c r="AG76" s="231"/>
      <c r="AH76" s="231"/>
      <c r="AI76" s="231"/>
      <c r="AJ76" s="231"/>
      <c r="AK76" s="231"/>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1"/>
      <c r="BX76" s="231"/>
      <c r="BY76" s="231"/>
      <c r="BZ76" s="231"/>
      <c r="CA76" s="232"/>
      <c r="CB76" s="77"/>
      <c r="CC76" s="75"/>
      <c r="CD76" s="75"/>
    </row>
    <row r="77" spans="1:86" ht="12.75" customHeight="1" thickBot="1" x14ac:dyDescent="0.25">
      <c r="A77" s="73"/>
      <c r="B77" s="73"/>
      <c r="C77" s="166"/>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76"/>
      <c r="AF77" s="233"/>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234"/>
      <c r="BW77" s="234"/>
      <c r="BX77" s="234"/>
      <c r="BY77" s="234"/>
      <c r="BZ77" s="234"/>
      <c r="CA77" s="235"/>
      <c r="CB77" s="77"/>
      <c r="CC77" s="75"/>
      <c r="CD77" s="75"/>
    </row>
    <row r="78" spans="1:86" ht="17.25" customHeight="1" thickBot="1" x14ac:dyDescent="0.25">
      <c r="A78" s="75"/>
      <c r="B78" s="75"/>
      <c r="C78" s="167"/>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9"/>
      <c r="AE78" s="312"/>
      <c r="AF78" s="313"/>
      <c r="AG78" s="313"/>
      <c r="AH78" s="313"/>
      <c r="AI78" s="313"/>
      <c r="AJ78" s="313"/>
      <c r="AK78" s="313"/>
      <c r="AL78" s="313"/>
      <c r="AM78" s="313"/>
      <c r="AN78" s="313"/>
      <c r="AO78" s="313"/>
      <c r="AP78" s="313"/>
      <c r="AQ78" s="313"/>
      <c r="AR78" s="313"/>
      <c r="AS78" s="313"/>
      <c r="AT78" s="313"/>
      <c r="AU78" s="313"/>
      <c r="AV78" s="313"/>
      <c r="AW78" s="313"/>
      <c r="AX78" s="313"/>
      <c r="AY78" s="313"/>
      <c r="AZ78" s="313"/>
      <c r="BA78" s="313"/>
      <c r="BB78" s="313"/>
      <c r="BC78" s="313"/>
      <c r="BD78" s="313"/>
      <c r="BE78" s="346"/>
      <c r="BF78" s="346"/>
      <c r="BG78" s="346"/>
      <c r="BH78" s="346"/>
      <c r="BI78" s="346"/>
      <c r="BJ78" s="346"/>
      <c r="BK78" s="346"/>
      <c r="BL78" s="346"/>
      <c r="BM78" s="346"/>
      <c r="BN78" s="346"/>
      <c r="BO78" s="346"/>
      <c r="BP78" s="346"/>
      <c r="BQ78" s="346"/>
      <c r="BR78" s="346"/>
      <c r="BS78" s="346"/>
      <c r="BT78" s="346"/>
      <c r="BU78" s="346"/>
      <c r="BV78" s="346"/>
      <c r="BW78" s="346"/>
      <c r="BX78" s="346"/>
      <c r="BY78" s="346"/>
      <c r="BZ78" s="346"/>
      <c r="CA78" s="346"/>
      <c r="CB78" s="347"/>
      <c r="CC78" s="75"/>
      <c r="CD78" s="75"/>
    </row>
    <row r="79" spans="1:86" x14ac:dyDescent="0.2">
      <c r="A79" s="75"/>
      <c r="B79" s="75"/>
      <c r="C79" s="82"/>
      <c r="D79" s="82"/>
      <c r="E79" s="82"/>
      <c r="F79" s="82"/>
      <c r="G79" s="82"/>
      <c r="H79" s="82"/>
      <c r="I79" s="82"/>
      <c r="J79" s="82"/>
      <c r="K79" s="82"/>
      <c r="L79" s="82"/>
      <c r="M79" s="82"/>
      <c r="N79" s="82"/>
      <c r="O79" s="82"/>
      <c r="P79" s="82"/>
      <c r="Q79" s="82"/>
      <c r="R79" s="82"/>
      <c r="S79" s="82"/>
      <c r="T79" s="82"/>
      <c r="U79" s="82"/>
      <c r="V79" s="82"/>
      <c r="W79" s="82"/>
      <c r="X79" s="82"/>
      <c r="Y79" s="82"/>
      <c r="Z79" s="82"/>
      <c r="AA79" s="79"/>
      <c r="AB79" s="79"/>
      <c r="AC79" s="79"/>
      <c r="AD79" s="79"/>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75"/>
      <c r="CD79" s="75"/>
    </row>
    <row r="80" spans="1:86" ht="13.5" thickBot="1" x14ac:dyDescent="0.25">
      <c r="A80" s="75"/>
      <c r="B80" s="75"/>
      <c r="C80" s="148" t="s">
        <v>124</v>
      </c>
      <c r="D80" s="148"/>
      <c r="E80" s="148"/>
      <c r="F80" s="148"/>
      <c r="G80" s="148"/>
      <c r="H80" s="148"/>
      <c r="I80" s="148"/>
      <c r="J80" s="148"/>
      <c r="K80" s="148"/>
      <c r="L80" s="148"/>
      <c r="M80" s="148"/>
      <c r="N80" s="148"/>
      <c r="O80" s="148"/>
      <c r="P80" s="148"/>
      <c r="Q80" s="38"/>
      <c r="R80" s="39"/>
      <c r="S80" s="39"/>
      <c r="T80" s="39"/>
      <c r="U80" s="39"/>
      <c r="V80" s="39"/>
      <c r="W80" s="39"/>
      <c r="X80" s="39"/>
      <c r="Y80" s="39"/>
      <c r="Z80" s="39"/>
      <c r="AA80" s="39"/>
      <c r="AB80" s="40"/>
      <c r="AC80" s="40"/>
      <c r="AD80" s="40"/>
      <c r="AE80" s="40"/>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75"/>
      <c r="CD80" s="75"/>
    </row>
    <row r="81" spans="1:85" ht="13.5" thickBot="1" x14ac:dyDescent="0.25">
      <c r="A81" s="75"/>
      <c r="B81" s="75"/>
      <c r="C81" s="162" t="s">
        <v>123</v>
      </c>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4"/>
      <c r="CD81" s="47"/>
      <c r="CE81" s="47"/>
      <c r="CF81" s="47"/>
      <c r="CG81" s="47"/>
    </row>
    <row r="82" spans="1:85" ht="13.5" thickBot="1" x14ac:dyDescent="0.25">
      <c r="A82" s="75"/>
      <c r="B82" s="75"/>
      <c r="C82" s="341"/>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2"/>
      <c r="AY82" s="342"/>
      <c r="AZ82" s="342"/>
      <c r="BA82" s="342"/>
      <c r="BB82" s="342"/>
      <c r="BC82" s="342"/>
      <c r="BD82" s="342"/>
      <c r="BE82" s="342"/>
      <c r="BF82" s="342"/>
      <c r="BG82" s="342"/>
      <c r="BH82" s="342"/>
      <c r="BI82" s="342"/>
      <c r="BJ82" s="342"/>
      <c r="BK82" s="342"/>
      <c r="BL82" s="342"/>
      <c r="BM82" s="342"/>
      <c r="BN82" s="342"/>
      <c r="BO82" s="342"/>
      <c r="BP82" s="342"/>
      <c r="BQ82" s="342"/>
      <c r="BR82" s="342"/>
      <c r="BS82" s="342"/>
      <c r="BT82" s="342"/>
      <c r="BU82" s="342"/>
      <c r="BV82" s="342"/>
      <c r="BW82" s="342"/>
      <c r="BX82" s="342"/>
      <c r="BY82" s="342"/>
      <c r="BZ82" s="342"/>
      <c r="CA82" s="342"/>
      <c r="CB82" s="343"/>
      <c r="CD82" s="47"/>
      <c r="CE82" s="47"/>
      <c r="CF82" s="47"/>
      <c r="CG82" s="47"/>
    </row>
    <row r="83" spans="1:85" s="47" customFormat="1" ht="13.5" thickBot="1" x14ac:dyDescent="0.25">
      <c r="C83" s="78"/>
      <c r="D83" s="78"/>
      <c r="E83" s="78"/>
      <c r="F83" s="78"/>
      <c r="G83" s="78"/>
      <c r="H83" s="78"/>
      <c r="I83" s="78"/>
      <c r="J83" s="78"/>
      <c r="K83" s="78"/>
      <c r="L83" s="78"/>
      <c r="M83" s="78"/>
      <c r="N83" s="78"/>
      <c r="O83" s="78"/>
      <c r="P83" s="78"/>
      <c r="Q83" s="78"/>
      <c r="R83" s="78"/>
      <c r="S83" s="78"/>
      <c r="T83" s="78"/>
      <c r="U83" s="78"/>
      <c r="V83" s="78"/>
      <c r="W83" s="78"/>
      <c r="X83" s="78"/>
      <c r="Y83" s="78"/>
      <c r="Z83" s="78"/>
      <c r="AA83" s="79"/>
      <c r="AB83" s="79"/>
      <c r="AC83" s="79"/>
      <c r="AD83" s="79"/>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45"/>
    </row>
    <row r="84" spans="1:85" s="47" customFormat="1" ht="13.5" thickTop="1" x14ac:dyDescent="0.2">
      <c r="C84" s="78"/>
      <c r="D84" s="78"/>
      <c r="E84" s="78"/>
      <c r="F84" s="78"/>
      <c r="G84" s="78"/>
      <c r="H84" s="78"/>
      <c r="I84" s="78"/>
      <c r="J84" s="78"/>
      <c r="K84" s="78"/>
      <c r="L84" s="78"/>
      <c r="M84" s="78"/>
      <c r="N84" s="78"/>
      <c r="O84" s="78"/>
      <c r="P84" s="78"/>
      <c r="Q84" s="78"/>
      <c r="R84" s="78"/>
      <c r="S84" s="78"/>
      <c r="T84" s="78"/>
      <c r="U84" s="78"/>
      <c r="V84" s="78"/>
      <c r="W84" s="78"/>
      <c r="X84" s="78"/>
      <c r="Y84" s="78"/>
      <c r="Z84" s="78"/>
      <c r="AA84" s="79"/>
      <c r="AB84" s="79"/>
      <c r="AC84" s="21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15"/>
      <c r="AE84" s="215"/>
      <c r="AF84" s="215"/>
      <c r="AG84" s="215"/>
      <c r="AH84" s="215"/>
      <c r="AI84" s="215"/>
      <c r="AJ84" s="215"/>
      <c r="AK84" s="215"/>
      <c r="AL84" s="215"/>
      <c r="AM84" s="215"/>
      <c r="AN84" s="215"/>
      <c r="AO84" s="215"/>
      <c r="AP84" s="215"/>
      <c r="AQ84" s="215"/>
      <c r="AR84" s="215"/>
      <c r="AS84" s="215"/>
      <c r="AT84" s="215"/>
      <c r="AU84" s="215"/>
      <c r="AV84" s="216"/>
      <c r="AW84" s="81"/>
      <c r="AX84" s="81"/>
      <c r="AY84" s="81"/>
      <c r="AZ84" s="81"/>
      <c r="BA84" s="81"/>
      <c r="BB84" s="81"/>
      <c r="BC84" s="80"/>
      <c r="BD84" s="80"/>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0"/>
      <c r="CC84" s="45"/>
    </row>
    <row r="85" spans="1:85" s="47" customFormat="1" ht="13.5" thickBot="1" x14ac:dyDescent="0.25">
      <c r="C85" s="78"/>
      <c r="D85" s="78"/>
      <c r="E85" s="78"/>
      <c r="F85" s="78"/>
      <c r="G85" s="78"/>
      <c r="H85" s="78"/>
      <c r="I85" s="78"/>
      <c r="J85" s="78"/>
      <c r="K85" s="78"/>
      <c r="L85" s="78"/>
      <c r="M85" s="78"/>
      <c r="N85" s="78"/>
      <c r="O85" s="78"/>
      <c r="P85" s="78"/>
      <c r="Q85" s="78"/>
      <c r="R85" s="78"/>
      <c r="S85" s="78"/>
      <c r="T85" s="78"/>
      <c r="U85" s="78"/>
      <c r="V85" s="78"/>
      <c r="W85" s="78"/>
      <c r="X85" s="78"/>
      <c r="Y85" s="78"/>
      <c r="Z85" s="78"/>
      <c r="AA85" s="79"/>
      <c r="AB85" s="79"/>
      <c r="AC85" s="217"/>
      <c r="AD85" s="218"/>
      <c r="AE85" s="218"/>
      <c r="AF85" s="218"/>
      <c r="AG85" s="218"/>
      <c r="AH85" s="218"/>
      <c r="AI85" s="218"/>
      <c r="AJ85" s="218"/>
      <c r="AK85" s="218"/>
      <c r="AL85" s="218"/>
      <c r="AM85" s="218"/>
      <c r="AN85" s="218"/>
      <c r="AO85" s="218"/>
      <c r="AP85" s="218"/>
      <c r="AQ85" s="218"/>
      <c r="AR85" s="218"/>
      <c r="AS85" s="218"/>
      <c r="AT85" s="218"/>
      <c r="AU85" s="218"/>
      <c r="AV85" s="219"/>
      <c r="AW85" s="81"/>
      <c r="AX85" s="81"/>
      <c r="AY85" s="81"/>
      <c r="AZ85" s="81"/>
      <c r="BA85" s="81"/>
      <c r="BB85" s="81"/>
      <c r="BC85" s="80"/>
      <c r="BD85" s="80"/>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0"/>
      <c r="CC85" s="45"/>
    </row>
    <row r="86" spans="1:85" s="47" customFormat="1" ht="13.5" thickTop="1" x14ac:dyDescent="0.2">
      <c r="C86" s="82"/>
      <c r="D86" s="82"/>
      <c r="E86" s="82"/>
      <c r="F86" s="82"/>
      <c r="G86" s="82"/>
      <c r="H86" s="82"/>
      <c r="I86" s="82"/>
      <c r="J86" s="82"/>
      <c r="K86" s="82"/>
      <c r="L86" s="82"/>
      <c r="M86" s="82"/>
      <c r="N86" s="82"/>
      <c r="O86" s="82"/>
      <c r="P86" s="82"/>
      <c r="Q86" s="82"/>
      <c r="R86" s="82"/>
      <c r="S86" s="82"/>
      <c r="T86" s="82"/>
      <c r="U86" s="82"/>
      <c r="V86" s="82"/>
      <c r="W86" s="82"/>
      <c r="X86" s="82"/>
      <c r="Y86" s="82"/>
      <c r="Z86" s="82"/>
      <c r="AA86" s="79"/>
      <c r="AB86" s="79"/>
      <c r="AC86" s="79"/>
      <c r="AD86" s="79"/>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45"/>
    </row>
    <row r="87" spans="1:85" s="47" customFormat="1" hidden="1" x14ac:dyDescent="0.2">
      <c r="C87" s="78"/>
      <c r="D87" s="78"/>
      <c r="E87" s="78"/>
      <c r="F87" s="78"/>
      <c r="G87" s="78"/>
      <c r="H87" s="78"/>
      <c r="I87" s="78"/>
      <c r="J87" s="78"/>
      <c r="K87" s="78"/>
      <c r="L87" s="78"/>
      <c r="M87" s="78"/>
      <c r="N87" s="78"/>
      <c r="O87" s="78"/>
      <c r="P87" s="78"/>
      <c r="Q87" s="78"/>
      <c r="R87" s="78"/>
      <c r="S87" s="78"/>
      <c r="T87" s="78"/>
      <c r="U87" s="78"/>
      <c r="V87" s="78"/>
      <c r="W87" s="78"/>
      <c r="X87" s="78"/>
      <c r="Y87" s="78"/>
      <c r="Z87" s="78"/>
      <c r="AA87" s="79"/>
      <c r="AB87" s="79"/>
      <c r="AC87" s="79"/>
      <c r="AD87" s="79"/>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45"/>
    </row>
    <row r="88" spans="1:85" s="47" customFormat="1" hidden="1" x14ac:dyDescent="0.2">
      <c r="C88" s="78"/>
      <c r="D88" s="78"/>
      <c r="E88" s="78"/>
      <c r="F88" s="78"/>
      <c r="G88" s="78"/>
      <c r="H88" s="78"/>
      <c r="I88" s="78"/>
      <c r="J88" s="78"/>
      <c r="K88" s="78"/>
      <c r="L88" s="78"/>
      <c r="M88" s="78"/>
      <c r="N88" s="78"/>
      <c r="O88" s="78"/>
      <c r="P88" s="78"/>
      <c r="Q88" s="78"/>
      <c r="R88" s="78"/>
      <c r="S88" s="78"/>
      <c r="T88" s="78"/>
      <c r="U88" s="78"/>
      <c r="V88" s="78"/>
      <c r="W88" s="78"/>
      <c r="X88" s="78"/>
      <c r="Y88" s="78"/>
      <c r="Z88" s="78"/>
      <c r="AA88" s="79"/>
      <c r="AB88" s="79"/>
      <c r="AC88" s="79"/>
      <c r="AD88" s="79"/>
      <c r="AE88" s="80"/>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0"/>
      <c r="BD88" s="80"/>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0"/>
      <c r="CC88" s="45"/>
    </row>
    <row r="89" spans="1:85" s="47" customFormat="1" hidden="1" x14ac:dyDescent="0.2">
      <c r="C89" s="78"/>
      <c r="D89" s="78"/>
      <c r="E89" s="78"/>
      <c r="F89" s="78"/>
      <c r="G89" s="78"/>
      <c r="H89" s="78"/>
      <c r="I89" s="78"/>
      <c r="J89" s="78"/>
      <c r="K89" s="78"/>
      <c r="L89" s="78"/>
      <c r="M89" s="78"/>
      <c r="N89" s="78"/>
      <c r="O89" s="78"/>
      <c r="P89" s="78"/>
      <c r="Q89" s="78"/>
      <c r="R89" s="78"/>
      <c r="S89" s="78"/>
      <c r="T89" s="78"/>
      <c r="U89" s="78"/>
      <c r="V89" s="78"/>
      <c r="W89" s="78"/>
      <c r="X89" s="78"/>
      <c r="Y89" s="78"/>
      <c r="Z89" s="78"/>
      <c r="AA89" s="79"/>
      <c r="AB89" s="79"/>
      <c r="AC89" s="79"/>
      <c r="AD89" s="79"/>
      <c r="AE89" s="80"/>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0"/>
      <c r="BD89" s="80"/>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0"/>
      <c r="CC89" s="45"/>
    </row>
    <row r="90" spans="1:85" s="47" customFormat="1" hidden="1" x14ac:dyDescent="0.2">
      <c r="C90" s="83"/>
      <c r="D90" s="83"/>
      <c r="E90" s="83"/>
      <c r="F90" s="83"/>
      <c r="G90" s="83"/>
      <c r="H90" s="83"/>
      <c r="I90" s="83"/>
      <c r="J90" s="83"/>
      <c r="K90" s="83"/>
      <c r="L90" s="83"/>
      <c r="M90" s="83"/>
      <c r="N90" s="83"/>
      <c r="O90" s="83"/>
      <c r="P90" s="83"/>
      <c r="Q90" s="83"/>
      <c r="R90" s="83"/>
      <c r="S90" s="83"/>
      <c r="T90" s="83"/>
      <c r="U90" s="83"/>
      <c r="V90" s="83"/>
      <c r="W90" s="83"/>
      <c r="X90" s="83"/>
      <c r="Y90" s="83"/>
      <c r="Z90" s="83"/>
      <c r="AA90" s="84"/>
      <c r="AB90" s="84"/>
      <c r="AC90" s="84"/>
      <c r="AD90" s="84"/>
      <c r="AE90" s="85"/>
      <c r="AF90" s="309">
        <f>IF(AND(CC1=TRUE,CC2=1),2,IF(AND(AF40&gt;0,AF54&gt;0),2,IF(AF40&lt;0,1,IF(ABS(AF54)&gt;0.5*(AF40+ABS(AF54)),1,2))))</f>
        <v>2</v>
      </c>
      <c r="AG90" s="309"/>
      <c r="AH90" s="309"/>
      <c r="AI90" s="309"/>
      <c r="AJ90" s="309"/>
      <c r="AK90" s="309"/>
      <c r="AL90" s="309"/>
      <c r="AM90" s="309"/>
      <c r="AN90" s="309"/>
      <c r="AO90" s="309"/>
      <c r="AP90" s="309"/>
      <c r="AQ90" s="309"/>
      <c r="AR90" s="309"/>
      <c r="AS90" s="309"/>
      <c r="AT90" s="309"/>
      <c r="AU90" s="309"/>
      <c r="AV90" s="309"/>
      <c r="AW90" s="309"/>
      <c r="AX90" s="309"/>
      <c r="AY90" s="309"/>
      <c r="AZ90" s="309"/>
      <c r="BA90" s="309"/>
      <c r="BB90" s="309"/>
      <c r="BC90" s="85"/>
      <c r="BD90" s="85"/>
      <c r="BE90" s="309">
        <f>IF(CC2=1,2,IF(AND(IF(AF40&lt;=0,8,AF36/AF40)&gt;7.5,IF(BE40&lt;=0,8,BE36/BE40)&gt;7.5,IF(AF62&lt;=0,1,(AF54+AF62)/AF62)&lt;1,IF(BE62&lt;=0,1,(BE54+BE62)/BE62)&lt;1),1,2))</f>
        <v>2</v>
      </c>
      <c r="BF90" s="309"/>
      <c r="BG90" s="309"/>
      <c r="BH90" s="309"/>
      <c r="BI90" s="309"/>
      <c r="BJ90" s="309"/>
      <c r="BK90" s="309"/>
      <c r="BL90" s="309"/>
      <c r="BM90" s="309"/>
      <c r="BN90" s="309"/>
      <c r="BO90" s="309"/>
      <c r="BP90" s="309"/>
      <c r="BQ90" s="309"/>
      <c r="BR90" s="309"/>
      <c r="BS90" s="309"/>
      <c r="BT90" s="309"/>
      <c r="BU90" s="309"/>
      <c r="BV90" s="309"/>
      <c r="BW90" s="309"/>
      <c r="BX90" s="309"/>
      <c r="BY90" s="309"/>
      <c r="BZ90" s="309"/>
      <c r="CA90" s="309"/>
      <c r="CB90" s="85"/>
      <c r="CC90" s="45"/>
    </row>
    <row r="91" spans="1:85" s="47" customFormat="1" hidden="1" x14ac:dyDescent="0.2">
      <c r="C91" s="83"/>
      <c r="D91" s="83"/>
      <c r="E91" s="83"/>
      <c r="F91" s="83"/>
      <c r="G91" s="83"/>
      <c r="H91" s="83"/>
      <c r="I91" s="83"/>
      <c r="J91" s="83"/>
      <c r="K91" s="83"/>
      <c r="L91" s="83"/>
      <c r="M91" s="83"/>
      <c r="N91" s="83"/>
      <c r="O91" s="83"/>
      <c r="P91" s="83"/>
      <c r="Q91" s="83"/>
      <c r="R91" s="83"/>
      <c r="S91" s="83"/>
      <c r="T91" s="83"/>
      <c r="U91" s="83"/>
      <c r="V91" s="83"/>
      <c r="W91" s="83"/>
      <c r="X91" s="83"/>
      <c r="Y91" s="83"/>
      <c r="Z91" s="83"/>
      <c r="AA91" s="84"/>
      <c r="AB91" s="84"/>
      <c r="AC91" s="84"/>
      <c r="AD91" s="84"/>
      <c r="AE91" s="85"/>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09"/>
      <c r="BC91" s="85"/>
      <c r="BD91" s="85"/>
      <c r="BE91" s="309"/>
      <c r="BF91" s="309"/>
      <c r="BG91" s="309"/>
      <c r="BH91" s="309"/>
      <c r="BI91" s="309"/>
      <c r="BJ91" s="309"/>
      <c r="BK91" s="309"/>
      <c r="BL91" s="309"/>
      <c r="BM91" s="309"/>
      <c r="BN91" s="309"/>
      <c r="BO91" s="309"/>
      <c r="BP91" s="309"/>
      <c r="BQ91" s="309"/>
      <c r="BR91" s="309"/>
      <c r="BS91" s="309"/>
      <c r="BT91" s="309"/>
      <c r="BU91" s="309"/>
      <c r="BV91" s="309"/>
      <c r="BW91" s="309"/>
      <c r="BX91" s="309"/>
      <c r="BY91" s="309"/>
      <c r="BZ91" s="309"/>
      <c r="CA91" s="309"/>
      <c r="CB91" s="85"/>
      <c r="CC91" s="45"/>
    </row>
    <row r="92" spans="1:85" s="47" customFormat="1" x14ac:dyDescent="0.2">
      <c r="C92" s="27" t="s">
        <v>77</v>
      </c>
      <c r="D92" s="19"/>
      <c r="E92" s="20"/>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6"/>
      <c r="BP92" s="46"/>
      <c r="BQ92" s="46"/>
      <c r="BR92" s="46"/>
      <c r="BS92" s="46"/>
      <c r="BT92" s="46"/>
      <c r="BU92" s="46"/>
      <c r="BV92" s="46"/>
      <c r="BW92" s="2"/>
      <c r="BX92" s="2"/>
      <c r="BY92" s="2"/>
      <c r="BZ92" s="3"/>
      <c r="CA92" s="71"/>
      <c r="CB92" s="71"/>
      <c r="CC92" s="45"/>
    </row>
    <row r="93" spans="1:85" s="47" customFormat="1" ht="12.75" customHeight="1" x14ac:dyDescent="0.2">
      <c r="C93" s="149" t="s">
        <v>87</v>
      </c>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52" t="s">
        <v>78</v>
      </c>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c r="BL93" s="152"/>
      <c r="BM93" s="152"/>
      <c r="BN93" s="152"/>
      <c r="BO93" s="152"/>
      <c r="BP93" s="152"/>
      <c r="BQ93" s="152"/>
      <c r="BR93" s="152"/>
      <c r="BS93" s="152"/>
      <c r="BT93" s="152"/>
      <c r="BU93" s="152"/>
      <c r="BV93" s="152"/>
      <c r="BW93" s="152"/>
      <c r="BX93" s="152"/>
      <c r="BY93" s="152"/>
      <c r="BZ93" s="152"/>
      <c r="CA93" s="152"/>
      <c r="CB93" s="152"/>
      <c r="CC93" s="45"/>
    </row>
    <row r="94" spans="1:85" s="47" customFormat="1" x14ac:dyDescent="0.2">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c r="BZ94" s="152"/>
      <c r="CA94" s="152"/>
      <c r="CB94" s="152"/>
      <c r="CC94" s="45"/>
    </row>
    <row r="95" spans="1:85" s="47" customFormat="1" x14ac:dyDescent="0.2">
      <c r="C95" s="151" t="s">
        <v>79</v>
      </c>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365"/>
      <c r="AP95" s="365"/>
      <c r="AQ95" s="365"/>
      <c r="AR95" s="365"/>
      <c r="AS95" s="365"/>
      <c r="AT95" s="365"/>
      <c r="AU95" s="365"/>
      <c r="AV95" s="365"/>
      <c r="AW95" s="365"/>
      <c r="AX95" s="365"/>
      <c r="AY95" s="365"/>
      <c r="AZ95" s="365"/>
      <c r="BA95" s="365"/>
      <c r="BB95" s="365"/>
      <c r="BC95" s="365"/>
      <c r="BD95" s="365"/>
      <c r="BE95" s="365"/>
      <c r="BF95" s="365"/>
      <c r="BG95" s="365"/>
      <c r="BH95" s="365"/>
      <c r="BI95" s="365"/>
      <c r="BJ95" s="365"/>
      <c r="BK95" s="365"/>
      <c r="BL95" s="365"/>
      <c r="BM95" s="365"/>
      <c r="BN95" s="365"/>
      <c r="BO95" s="365"/>
      <c r="BP95" s="365"/>
      <c r="BQ95" s="365"/>
      <c r="BR95" s="365"/>
      <c r="BS95" s="365"/>
      <c r="BT95" s="365"/>
      <c r="BU95" s="365"/>
      <c r="BV95" s="365"/>
      <c r="BW95" s="365"/>
      <c r="BX95" s="365"/>
      <c r="BY95" s="365"/>
      <c r="BZ95" s="365"/>
      <c r="CA95" s="365"/>
      <c r="CB95" s="365"/>
      <c r="CC95" s="45"/>
    </row>
    <row r="96" spans="1:85" s="47" customFormat="1" x14ac:dyDescent="0.2">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365"/>
      <c r="AP96" s="365"/>
      <c r="AQ96" s="365"/>
      <c r="AR96" s="365"/>
      <c r="AS96" s="365"/>
      <c r="AT96" s="365"/>
      <c r="AU96" s="365"/>
      <c r="AV96" s="365"/>
      <c r="AW96" s="365"/>
      <c r="AX96" s="365"/>
      <c r="AY96" s="365"/>
      <c r="AZ96" s="365"/>
      <c r="BA96" s="365"/>
      <c r="BB96" s="365"/>
      <c r="BC96" s="365"/>
      <c r="BD96" s="365"/>
      <c r="BE96" s="365"/>
      <c r="BF96" s="365"/>
      <c r="BG96" s="365"/>
      <c r="BH96" s="365"/>
      <c r="BI96" s="365"/>
      <c r="BJ96" s="365"/>
      <c r="BK96" s="365"/>
      <c r="BL96" s="365"/>
      <c r="BM96" s="365"/>
      <c r="BN96" s="365"/>
      <c r="BO96" s="365"/>
      <c r="BP96" s="365"/>
      <c r="BQ96" s="365"/>
      <c r="BR96" s="365"/>
      <c r="BS96" s="365"/>
      <c r="BT96" s="365"/>
      <c r="BU96" s="365"/>
      <c r="BV96" s="365"/>
      <c r="BW96" s="365"/>
      <c r="BX96" s="365"/>
      <c r="BY96" s="365"/>
      <c r="BZ96" s="365"/>
      <c r="CA96" s="365"/>
      <c r="CB96" s="365"/>
      <c r="CC96" s="45"/>
    </row>
    <row r="97" spans="3:81" s="47" customFormat="1" x14ac:dyDescent="0.2">
      <c r="C97" s="48"/>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5"/>
    </row>
    <row r="98" spans="3:81" s="47" customFormat="1" x14ac:dyDescent="0.2">
      <c r="C98" s="48"/>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5"/>
    </row>
    <row r="99" spans="3:81" s="47" customFormat="1" x14ac:dyDescent="0.2">
      <c r="C99" s="48"/>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5"/>
    </row>
    <row r="100" spans="3:81" s="47" customFormat="1" x14ac:dyDescent="0.2">
      <c r="C100" s="48"/>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5"/>
    </row>
    <row r="101" spans="3:81" s="47" customFormat="1" x14ac:dyDescent="0.2">
      <c r="C101" s="48"/>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5"/>
    </row>
    <row r="102" spans="3:81" s="47" customFormat="1" x14ac:dyDescent="0.2">
      <c r="C102" s="48"/>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5"/>
    </row>
    <row r="103" spans="3:81" s="47" customFormat="1" x14ac:dyDescent="0.2">
      <c r="C103" s="48"/>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5"/>
    </row>
    <row r="104" spans="3:81" s="47" customFormat="1" x14ac:dyDescent="0.2">
      <c r="C104" s="48"/>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5"/>
    </row>
    <row r="105" spans="3:81" s="47" customFormat="1" x14ac:dyDescent="0.2">
      <c r="C105" s="48"/>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5"/>
    </row>
    <row r="106" spans="3:81" s="47" customFormat="1" x14ac:dyDescent="0.2">
      <c r="C106" s="48"/>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5"/>
    </row>
    <row r="107" spans="3:81" s="47" customFormat="1" x14ac:dyDescent="0.2">
      <c r="C107" s="48"/>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5"/>
    </row>
    <row r="108" spans="3:81" s="47" customFormat="1" x14ac:dyDescent="0.2">
      <c r="C108" s="48"/>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5"/>
    </row>
    <row r="109" spans="3:81" s="47" customFormat="1" x14ac:dyDescent="0.2">
      <c r="C109" s="48"/>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5"/>
    </row>
    <row r="110" spans="3:81" s="47" customFormat="1" x14ac:dyDescent="0.2">
      <c r="C110" s="48"/>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5"/>
    </row>
    <row r="111" spans="3:81" s="47" customFormat="1" x14ac:dyDescent="0.2">
      <c r="C111" s="48"/>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5"/>
    </row>
    <row r="112" spans="3:81" s="47" customFormat="1" x14ac:dyDescent="0.2">
      <c r="C112" s="48"/>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5"/>
    </row>
    <row r="113" spans="3:81" s="47" customFormat="1" x14ac:dyDescent="0.2">
      <c r="C113" s="48"/>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5"/>
    </row>
    <row r="114" spans="3:81" s="47" customFormat="1" x14ac:dyDescent="0.2">
      <c r="C114" s="48"/>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5"/>
    </row>
    <row r="115" spans="3:81" s="47" customFormat="1" x14ac:dyDescent="0.2">
      <c r="C115" s="48"/>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5"/>
    </row>
    <row r="116" spans="3:81" s="47" customFormat="1" x14ac:dyDescent="0.2">
      <c r="C116" s="48"/>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5"/>
    </row>
    <row r="117" spans="3:81" s="47" customFormat="1" x14ac:dyDescent="0.2">
      <c r="C117" s="48"/>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5"/>
    </row>
    <row r="118" spans="3:81" s="47" customFormat="1" x14ac:dyDescent="0.2">
      <c r="C118" s="48"/>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5"/>
    </row>
    <row r="119" spans="3:81" s="47" customFormat="1" x14ac:dyDescent="0.2">
      <c r="C119" s="48"/>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5"/>
    </row>
    <row r="120" spans="3:81" s="47" customFormat="1" x14ac:dyDescent="0.2">
      <c r="C120" s="48"/>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5"/>
    </row>
    <row r="121" spans="3:81" s="47" customFormat="1" x14ac:dyDescent="0.2">
      <c r="C121" s="48"/>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5"/>
    </row>
    <row r="122" spans="3:81" s="47" customFormat="1" x14ac:dyDescent="0.2">
      <c r="C122" s="48"/>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5"/>
    </row>
    <row r="123" spans="3:81" s="47" customFormat="1" x14ac:dyDescent="0.2">
      <c r="C123" s="48"/>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5"/>
    </row>
    <row r="124" spans="3:81" s="47" customFormat="1" x14ac:dyDescent="0.2">
      <c r="C124" s="48"/>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5"/>
    </row>
    <row r="125" spans="3:81" s="47" customFormat="1" x14ac:dyDescent="0.2">
      <c r="C125" s="48"/>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5"/>
    </row>
    <row r="126" spans="3:81" s="47" customFormat="1" x14ac:dyDescent="0.2">
      <c r="C126" s="48"/>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5"/>
    </row>
    <row r="127" spans="3:81" s="47" customFormat="1" x14ac:dyDescent="0.2">
      <c r="C127" s="48"/>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5"/>
    </row>
    <row r="128" spans="3:81" s="47" customFormat="1" x14ac:dyDescent="0.2">
      <c r="C128" s="48"/>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5"/>
    </row>
    <row r="129" spans="3:81" s="47" customFormat="1" x14ac:dyDescent="0.2">
      <c r="C129" s="48"/>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5"/>
    </row>
    <row r="130" spans="3:81" s="47" customFormat="1" x14ac:dyDescent="0.2">
      <c r="C130" s="48"/>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5"/>
    </row>
    <row r="131" spans="3:81" s="47" customFormat="1" x14ac:dyDescent="0.2">
      <c r="C131" s="48"/>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5"/>
    </row>
    <row r="132" spans="3:81" s="47" customFormat="1" x14ac:dyDescent="0.2">
      <c r="C132" s="48"/>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5"/>
    </row>
    <row r="133" spans="3:81" s="47" customFormat="1" x14ac:dyDescent="0.2">
      <c r="C133" s="48"/>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5"/>
    </row>
    <row r="134" spans="3:81" s="47" customFormat="1" x14ac:dyDescent="0.2">
      <c r="C134" s="48"/>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5"/>
    </row>
    <row r="135" spans="3:81" s="47" customFormat="1" x14ac:dyDescent="0.2">
      <c r="C135" s="48"/>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5"/>
    </row>
    <row r="136" spans="3:81" s="47" customFormat="1" x14ac:dyDescent="0.2">
      <c r="C136" s="48"/>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5"/>
    </row>
    <row r="137" spans="3:81" s="47" customFormat="1" x14ac:dyDescent="0.2">
      <c r="C137" s="48"/>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5"/>
    </row>
    <row r="138" spans="3:81" s="47" customFormat="1" x14ac:dyDescent="0.2">
      <c r="C138" s="48"/>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5"/>
    </row>
    <row r="139" spans="3:81" s="47" customFormat="1" x14ac:dyDescent="0.2">
      <c r="C139" s="48"/>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5"/>
    </row>
    <row r="140" spans="3:81" s="47" customFormat="1" x14ac:dyDescent="0.2">
      <c r="C140" s="48"/>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5"/>
    </row>
    <row r="141" spans="3:81" s="47" customFormat="1" x14ac:dyDescent="0.2">
      <c r="C141" s="48"/>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5"/>
    </row>
    <row r="142" spans="3:81" s="47" customFormat="1" x14ac:dyDescent="0.2">
      <c r="C142" s="48"/>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5"/>
    </row>
    <row r="143" spans="3:81" s="47" customFormat="1" x14ac:dyDescent="0.2">
      <c r="C143" s="48"/>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5"/>
    </row>
    <row r="144" spans="3:81" s="47" customFormat="1" x14ac:dyDescent="0.2">
      <c r="C144" s="48"/>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5"/>
    </row>
    <row r="145" spans="3:81" s="47" customFormat="1" x14ac:dyDescent="0.2">
      <c r="C145" s="48"/>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5"/>
    </row>
    <row r="146" spans="3:81" s="47" customFormat="1" x14ac:dyDescent="0.2">
      <c r="C146" s="48"/>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5"/>
    </row>
    <row r="147" spans="3:81" s="47" customFormat="1" x14ac:dyDescent="0.2">
      <c r="C147" s="48"/>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5"/>
    </row>
    <row r="148" spans="3:81" s="47" customFormat="1" x14ac:dyDescent="0.2">
      <c r="C148" s="48"/>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5"/>
    </row>
    <row r="149" spans="3:81" s="47" customFormat="1" x14ac:dyDescent="0.2">
      <c r="C149" s="48"/>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5"/>
    </row>
    <row r="150" spans="3:81" s="47" customFormat="1" x14ac:dyDescent="0.2">
      <c r="C150" s="48"/>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5"/>
    </row>
    <row r="151" spans="3:81" s="47" customFormat="1" x14ac:dyDescent="0.2">
      <c r="C151" s="48"/>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5"/>
    </row>
    <row r="152" spans="3:81" s="47" customFormat="1" x14ac:dyDescent="0.2">
      <c r="C152" s="48"/>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5"/>
    </row>
    <row r="153" spans="3:81" s="47" customFormat="1" x14ac:dyDescent="0.2">
      <c r="C153" s="48"/>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5"/>
    </row>
    <row r="154" spans="3:81" s="47" customFormat="1" x14ac:dyDescent="0.2">
      <c r="C154" s="48"/>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5"/>
    </row>
    <row r="155" spans="3:81" s="47" customFormat="1" x14ac:dyDescent="0.2">
      <c r="C155" s="48"/>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5"/>
    </row>
    <row r="156" spans="3:81" s="47" customFormat="1" x14ac:dyDescent="0.2">
      <c r="C156" s="48"/>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5"/>
    </row>
    <row r="157" spans="3:81" s="47" customFormat="1" x14ac:dyDescent="0.2">
      <c r="C157" s="48"/>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5"/>
    </row>
    <row r="158" spans="3:81" s="47" customFormat="1" x14ac:dyDescent="0.2">
      <c r="C158" s="48"/>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5"/>
    </row>
    <row r="159" spans="3:81" s="47" customFormat="1" x14ac:dyDescent="0.2">
      <c r="C159" s="48"/>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5"/>
    </row>
    <row r="160" spans="3:81" s="47" customFormat="1" x14ac:dyDescent="0.2">
      <c r="C160" s="48"/>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5"/>
    </row>
    <row r="161" spans="3:81" s="47" customFormat="1" x14ac:dyDescent="0.2">
      <c r="C161" s="48"/>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5"/>
    </row>
    <row r="162" spans="3:81" s="47" customFormat="1" x14ac:dyDescent="0.2">
      <c r="C162" s="48"/>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5"/>
    </row>
    <row r="163" spans="3:81" s="47" customFormat="1" x14ac:dyDescent="0.2">
      <c r="C163" s="48"/>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5"/>
    </row>
    <row r="164" spans="3:81" s="47" customFormat="1" x14ac:dyDescent="0.2">
      <c r="C164" s="48"/>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5"/>
    </row>
    <row r="165" spans="3:81" s="47" customFormat="1" x14ac:dyDescent="0.2">
      <c r="C165" s="48"/>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5"/>
    </row>
    <row r="166" spans="3:81" s="47" customFormat="1" x14ac:dyDescent="0.2">
      <c r="C166" s="48"/>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5"/>
    </row>
    <row r="167" spans="3:81" s="47" customFormat="1" x14ac:dyDescent="0.2">
      <c r="C167" s="48"/>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5"/>
    </row>
    <row r="168" spans="3:81" s="47" customFormat="1" x14ac:dyDescent="0.2">
      <c r="C168" s="48"/>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5"/>
    </row>
    <row r="169" spans="3:81" s="47" customFormat="1" x14ac:dyDescent="0.2">
      <c r="C169" s="48"/>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5"/>
    </row>
    <row r="170" spans="3:81" s="47" customFormat="1" x14ac:dyDescent="0.2">
      <c r="C170" s="48"/>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5"/>
    </row>
    <row r="171" spans="3:81" s="47" customFormat="1" x14ac:dyDescent="0.2">
      <c r="C171" s="48"/>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5"/>
    </row>
    <row r="172" spans="3:81" s="47" customFormat="1" x14ac:dyDescent="0.2">
      <c r="C172" s="48"/>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5"/>
    </row>
    <row r="173" spans="3:81" s="47" customFormat="1" x14ac:dyDescent="0.2">
      <c r="C173" s="48"/>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5"/>
    </row>
    <row r="174" spans="3:81" s="47" customFormat="1" x14ac:dyDescent="0.2">
      <c r="C174" s="48"/>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5"/>
    </row>
    <row r="175" spans="3:81" s="47" customFormat="1" x14ac:dyDescent="0.2">
      <c r="C175" s="48"/>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5"/>
    </row>
    <row r="176" spans="3:81" s="47" customFormat="1" x14ac:dyDescent="0.2">
      <c r="C176" s="48"/>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5"/>
    </row>
    <row r="177" spans="3:81" s="47" customFormat="1" x14ac:dyDescent="0.2">
      <c r="C177" s="48"/>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5"/>
    </row>
    <row r="178" spans="3:81" s="47" customFormat="1" x14ac:dyDescent="0.2">
      <c r="C178" s="48"/>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5"/>
    </row>
    <row r="179" spans="3:81" s="47" customFormat="1" x14ac:dyDescent="0.2">
      <c r="C179" s="48"/>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5"/>
    </row>
    <row r="180" spans="3:81" s="47" customFormat="1" x14ac:dyDescent="0.2">
      <c r="C180" s="48"/>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5"/>
    </row>
    <row r="181" spans="3:81" s="47" customFormat="1" x14ac:dyDescent="0.2">
      <c r="C181" s="48"/>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5"/>
    </row>
    <row r="182" spans="3:81" s="47" customFormat="1" x14ac:dyDescent="0.2">
      <c r="C182" s="48"/>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5"/>
    </row>
    <row r="183" spans="3:81" s="47" customFormat="1" x14ac:dyDescent="0.2">
      <c r="C183" s="48"/>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5"/>
    </row>
    <row r="184" spans="3:81" s="47" customFormat="1" x14ac:dyDescent="0.2">
      <c r="C184" s="48"/>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5"/>
    </row>
    <row r="185" spans="3:81" s="47" customFormat="1" x14ac:dyDescent="0.2">
      <c r="C185" s="48"/>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5"/>
    </row>
    <row r="186" spans="3:81" s="47" customFormat="1" x14ac:dyDescent="0.2">
      <c r="C186" s="48"/>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5"/>
    </row>
    <row r="187" spans="3:81" s="47" customFormat="1" x14ac:dyDescent="0.2">
      <c r="C187" s="48"/>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5"/>
    </row>
    <row r="188" spans="3:81" s="47" customFormat="1" x14ac:dyDescent="0.2">
      <c r="C188" s="48"/>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5"/>
    </row>
    <row r="189" spans="3:81" s="47" customFormat="1" x14ac:dyDescent="0.2">
      <c r="C189" s="48"/>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5"/>
    </row>
    <row r="190" spans="3:81" s="47" customFormat="1" x14ac:dyDescent="0.2">
      <c r="C190" s="48"/>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5"/>
    </row>
    <row r="191" spans="3:81" s="47" customFormat="1" x14ac:dyDescent="0.2">
      <c r="C191" s="48"/>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5"/>
    </row>
    <row r="192" spans="3:81" s="47" customFormat="1" x14ac:dyDescent="0.2">
      <c r="C192" s="48"/>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5"/>
    </row>
    <row r="193" spans="3:81" s="47" customFormat="1" x14ac:dyDescent="0.2">
      <c r="C193" s="48"/>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5"/>
    </row>
    <row r="194" spans="3:81" s="47" customFormat="1" x14ac:dyDescent="0.2">
      <c r="C194" s="48"/>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5"/>
    </row>
    <row r="195" spans="3:81" s="47" customFormat="1" x14ac:dyDescent="0.2">
      <c r="C195" s="48"/>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5"/>
    </row>
    <row r="196" spans="3:81" s="47" customFormat="1" x14ac:dyDescent="0.2">
      <c r="C196" s="48"/>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5"/>
    </row>
    <row r="197" spans="3:81" s="47" customFormat="1" x14ac:dyDescent="0.2">
      <c r="C197" s="48"/>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5"/>
    </row>
    <row r="198" spans="3:81" s="47" customFormat="1" x14ac:dyDescent="0.2">
      <c r="C198" s="48"/>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5"/>
    </row>
    <row r="199" spans="3:81" s="47" customFormat="1" x14ac:dyDescent="0.2">
      <c r="C199" s="48"/>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5"/>
    </row>
    <row r="200" spans="3:81" s="47" customFormat="1" x14ac:dyDescent="0.2">
      <c r="C200" s="48"/>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5"/>
    </row>
    <row r="201" spans="3:81" s="47" customFormat="1" x14ac:dyDescent="0.2">
      <c r="C201" s="48"/>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5"/>
    </row>
    <row r="202" spans="3:81" s="47" customFormat="1" x14ac:dyDescent="0.2">
      <c r="C202" s="48"/>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5"/>
    </row>
    <row r="203" spans="3:81" s="47" customFormat="1" x14ac:dyDescent="0.2">
      <c r="C203" s="48"/>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5"/>
    </row>
    <row r="204" spans="3:81" s="47" customFormat="1" x14ac:dyDescent="0.2">
      <c r="C204" s="48"/>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5"/>
    </row>
    <row r="205" spans="3:81" s="47" customFormat="1" x14ac:dyDescent="0.2">
      <c r="C205" s="48"/>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5"/>
    </row>
    <row r="206" spans="3:81" s="47" customFormat="1" x14ac:dyDescent="0.2">
      <c r="C206" s="48"/>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5"/>
    </row>
    <row r="207" spans="3:81" s="47" customFormat="1" x14ac:dyDescent="0.2">
      <c r="C207" s="48"/>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5"/>
    </row>
    <row r="208" spans="3:81" s="47" customFormat="1" x14ac:dyDescent="0.2">
      <c r="C208" s="48"/>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5"/>
    </row>
    <row r="209" spans="3:81" s="47" customFormat="1" x14ac:dyDescent="0.2">
      <c r="C209" s="48"/>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5"/>
    </row>
    <row r="210" spans="3:81" s="47" customFormat="1" x14ac:dyDescent="0.2">
      <c r="C210" s="48"/>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5"/>
    </row>
    <row r="211" spans="3:81" s="47" customFormat="1" x14ac:dyDescent="0.2">
      <c r="C211" s="48"/>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5"/>
    </row>
    <row r="212" spans="3:81" s="47" customFormat="1" x14ac:dyDescent="0.2">
      <c r="C212" s="48"/>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5"/>
    </row>
    <row r="213" spans="3:81" s="47" customFormat="1" x14ac:dyDescent="0.2">
      <c r="C213" s="48"/>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5"/>
    </row>
    <row r="214" spans="3:81" s="47" customFormat="1" x14ac:dyDescent="0.2">
      <c r="C214" s="48"/>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5"/>
    </row>
    <row r="215" spans="3:81" s="47" customFormat="1" x14ac:dyDescent="0.2">
      <c r="C215" s="48"/>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5"/>
    </row>
    <row r="216" spans="3:81" s="47" customFormat="1" x14ac:dyDescent="0.2">
      <c r="C216" s="48"/>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5"/>
    </row>
    <row r="217" spans="3:81" s="47" customFormat="1" x14ac:dyDescent="0.2">
      <c r="C217" s="48"/>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5"/>
    </row>
    <row r="218" spans="3:81" s="47" customFormat="1" x14ac:dyDescent="0.2">
      <c r="C218" s="48"/>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5"/>
    </row>
    <row r="219" spans="3:81" s="47" customFormat="1" x14ac:dyDescent="0.2">
      <c r="C219" s="48"/>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5"/>
    </row>
    <row r="220" spans="3:81" s="47" customFormat="1" x14ac:dyDescent="0.2">
      <c r="C220" s="48"/>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5"/>
    </row>
    <row r="221" spans="3:81" s="47" customFormat="1" x14ac:dyDescent="0.2">
      <c r="C221" s="48"/>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5"/>
    </row>
    <row r="222" spans="3:81" s="47" customFormat="1" x14ac:dyDescent="0.2">
      <c r="C222" s="48"/>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5"/>
    </row>
    <row r="223" spans="3:81" s="47" customFormat="1" x14ac:dyDescent="0.2">
      <c r="C223" s="48"/>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5"/>
    </row>
    <row r="224" spans="3:81" s="47" customFormat="1" x14ac:dyDescent="0.2">
      <c r="C224" s="48"/>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5"/>
    </row>
    <row r="225" spans="3:81" s="47" customFormat="1" x14ac:dyDescent="0.2">
      <c r="C225" s="48"/>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5"/>
    </row>
    <row r="226" spans="3:81" s="47" customFormat="1" x14ac:dyDescent="0.2">
      <c r="C226" s="48"/>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5"/>
    </row>
    <row r="227" spans="3:81" s="47" customFormat="1" x14ac:dyDescent="0.2">
      <c r="C227" s="48"/>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5"/>
    </row>
    <row r="228" spans="3:81" s="47" customFormat="1" x14ac:dyDescent="0.2">
      <c r="C228" s="48"/>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5"/>
    </row>
    <row r="229" spans="3:81" s="47" customFormat="1" x14ac:dyDescent="0.2">
      <c r="C229" s="48"/>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5"/>
    </row>
    <row r="230" spans="3:81" s="47" customFormat="1" x14ac:dyDescent="0.2">
      <c r="C230" s="48"/>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5"/>
    </row>
    <row r="231" spans="3:81" s="47" customFormat="1" x14ac:dyDescent="0.2">
      <c r="C231" s="48"/>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5"/>
    </row>
    <row r="232" spans="3:81" s="47" customFormat="1" x14ac:dyDescent="0.2">
      <c r="C232" s="48"/>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5"/>
    </row>
    <row r="233" spans="3:81" s="47" customFormat="1" x14ac:dyDescent="0.2">
      <c r="C233" s="48"/>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5"/>
    </row>
    <row r="234" spans="3:81" s="47" customFormat="1" x14ac:dyDescent="0.2">
      <c r="C234" s="48"/>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5"/>
    </row>
    <row r="235" spans="3:81" s="47" customFormat="1" x14ac:dyDescent="0.2">
      <c r="C235" s="48"/>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5"/>
    </row>
    <row r="236" spans="3:81" s="47" customFormat="1" x14ac:dyDescent="0.2">
      <c r="C236" s="48"/>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5"/>
    </row>
    <row r="237" spans="3:81" s="47" customFormat="1" x14ac:dyDescent="0.2">
      <c r="C237" s="48"/>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5"/>
    </row>
    <row r="238" spans="3:81" s="47" customFormat="1" x14ac:dyDescent="0.2">
      <c r="C238" s="48"/>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5"/>
    </row>
    <row r="239" spans="3:81" s="47" customFormat="1" x14ac:dyDescent="0.2">
      <c r="C239" s="48"/>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5"/>
    </row>
    <row r="240" spans="3:81" s="47" customFormat="1" x14ac:dyDescent="0.2">
      <c r="C240" s="48"/>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5"/>
    </row>
    <row r="241" spans="3:81" s="47" customFormat="1" x14ac:dyDescent="0.2">
      <c r="C241" s="48"/>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5"/>
    </row>
    <row r="242" spans="3:81" s="47" customFormat="1" x14ac:dyDescent="0.2">
      <c r="C242" s="48"/>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5"/>
    </row>
    <row r="243" spans="3:81" s="47" customFormat="1" x14ac:dyDescent="0.2">
      <c r="C243" s="48"/>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5"/>
    </row>
    <row r="244" spans="3:81" s="47" customFormat="1" x14ac:dyDescent="0.2">
      <c r="C244" s="48"/>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5"/>
    </row>
    <row r="245" spans="3:81" s="47" customFormat="1" x14ac:dyDescent="0.2">
      <c r="C245" s="48"/>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5"/>
    </row>
    <row r="246" spans="3:81" s="47" customFormat="1" x14ac:dyDescent="0.2">
      <c r="C246" s="48"/>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5"/>
    </row>
    <row r="247" spans="3:81" s="47" customFormat="1" x14ac:dyDescent="0.2">
      <c r="C247" s="48"/>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5"/>
    </row>
    <row r="248" spans="3:81" s="47" customFormat="1" x14ac:dyDescent="0.2">
      <c r="C248" s="48"/>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5"/>
    </row>
    <row r="249" spans="3:81" s="47" customFormat="1" x14ac:dyDescent="0.2">
      <c r="C249" s="48"/>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5"/>
    </row>
    <row r="250" spans="3:81" s="47" customFormat="1" x14ac:dyDescent="0.2">
      <c r="C250" s="48"/>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5"/>
    </row>
    <row r="251" spans="3:81" s="47" customFormat="1" x14ac:dyDescent="0.2">
      <c r="C251" s="48"/>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5"/>
    </row>
    <row r="252" spans="3:81" s="47" customFormat="1" x14ac:dyDescent="0.2">
      <c r="C252" s="48"/>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5"/>
    </row>
    <row r="253" spans="3:81" s="47" customFormat="1" x14ac:dyDescent="0.2">
      <c r="C253" s="48"/>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5"/>
    </row>
    <row r="254" spans="3:81" s="47" customFormat="1" x14ac:dyDescent="0.2">
      <c r="C254" s="48"/>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5"/>
    </row>
    <row r="255" spans="3:81" s="47" customFormat="1" x14ac:dyDescent="0.2">
      <c r="C255" s="48"/>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5"/>
    </row>
    <row r="256" spans="3:81" s="47" customFormat="1" x14ac:dyDescent="0.2">
      <c r="C256" s="48"/>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5"/>
    </row>
    <row r="257" spans="3:81" s="47" customFormat="1" x14ac:dyDescent="0.2">
      <c r="C257" s="48"/>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5"/>
    </row>
    <row r="258" spans="3:81" s="47" customFormat="1" x14ac:dyDescent="0.2">
      <c r="C258" s="48"/>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5"/>
    </row>
    <row r="259" spans="3:81" s="47" customFormat="1" x14ac:dyDescent="0.2">
      <c r="C259" s="48"/>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5"/>
    </row>
    <row r="260" spans="3:81" s="47" customFormat="1" x14ac:dyDescent="0.2">
      <c r="C260" s="48"/>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5"/>
    </row>
    <row r="261" spans="3:81" s="47" customFormat="1" x14ac:dyDescent="0.2">
      <c r="C261" s="48"/>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5"/>
    </row>
    <row r="262" spans="3:81" s="47" customFormat="1" x14ac:dyDescent="0.2">
      <c r="C262" s="48"/>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5"/>
    </row>
    <row r="263" spans="3:81" s="47" customFormat="1" x14ac:dyDescent="0.2">
      <c r="C263" s="48"/>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5"/>
    </row>
    <row r="264" spans="3:81" s="47" customFormat="1" x14ac:dyDescent="0.2">
      <c r="C264" s="48"/>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5"/>
    </row>
    <row r="265" spans="3:81" s="47" customFormat="1" x14ac:dyDescent="0.2">
      <c r="C265" s="48"/>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5"/>
    </row>
    <row r="266" spans="3:81" s="47" customFormat="1" x14ac:dyDescent="0.2">
      <c r="C266" s="48"/>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5"/>
    </row>
    <row r="267" spans="3:81" s="47" customFormat="1" x14ac:dyDescent="0.2">
      <c r="C267" s="48"/>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c r="BZ267" s="49"/>
      <c r="CA267" s="49"/>
      <c r="CB267" s="49"/>
      <c r="CC267" s="45"/>
    </row>
    <row r="268" spans="3:81" s="47" customFormat="1" x14ac:dyDescent="0.2">
      <c r="C268" s="48"/>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5"/>
    </row>
    <row r="269" spans="3:81" s="47" customFormat="1" x14ac:dyDescent="0.2">
      <c r="C269" s="48"/>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5"/>
    </row>
    <row r="270" spans="3:81" s="47" customFormat="1" x14ac:dyDescent="0.2">
      <c r="C270" s="48"/>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5"/>
    </row>
    <row r="271" spans="3:81" s="47" customFormat="1" x14ac:dyDescent="0.2">
      <c r="C271" s="48"/>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5"/>
    </row>
    <row r="272" spans="3:81" s="47" customFormat="1" x14ac:dyDescent="0.2">
      <c r="C272" s="48"/>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5"/>
    </row>
    <row r="273" spans="3:81" s="47" customFormat="1" x14ac:dyDescent="0.2">
      <c r="C273" s="48"/>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5"/>
    </row>
    <row r="274" spans="3:81" s="47" customFormat="1" x14ac:dyDescent="0.2">
      <c r="C274" s="48"/>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5"/>
    </row>
    <row r="275" spans="3:81" s="47" customFormat="1" x14ac:dyDescent="0.2">
      <c r="C275" s="48"/>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49"/>
      <c r="CA275" s="49"/>
      <c r="CB275" s="49"/>
      <c r="CC275" s="45"/>
    </row>
    <row r="276" spans="3:81" s="47" customFormat="1" x14ac:dyDescent="0.2">
      <c r="C276" s="48"/>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5"/>
    </row>
    <row r="277" spans="3:81" s="47" customFormat="1" x14ac:dyDescent="0.2">
      <c r="C277" s="48"/>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5"/>
    </row>
    <row r="278" spans="3:81" s="47" customFormat="1" x14ac:dyDescent="0.2">
      <c r="C278" s="48"/>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5"/>
    </row>
    <row r="279" spans="3:81" s="47" customFormat="1" x14ac:dyDescent="0.2">
      <c r="C279" s="48"/>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c r="CB279" s="49"/>
      <c r="CC279" s="45"/>
    </row>
    <row r="280" spans="3:81" s="47" customFormat="1" x14ac:dyDescent="0.2">
      <c r="C280" s="48"/>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5"/>
    </row>
    <row r="281" spans="3:81" s="47" customFormat="1" x14ac:dyDescent="0.2">
      <c r="C281" s="48"/>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5"/>
    </row>
    <row r="282" spans="3:81" s="47" customFormat="1" x14ac:dyDescent="0.2">
      <c r="C282" s="48"/>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5"/>
    </row>
    <row r="283" spans="3:81" s="47" customFormat="1" x14ac:dyDescent="0.2">
      <c r="C283" s="48"/>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49"/>
      <c r="CB283" s="49"/>
      <c r="CC283" s="45"/>
    </row>
    <row r="284" spans="3:81" s="47" customFormat="1" x14ac:dyDescent="0.2">
      <c r="C284" s="48"/>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5"/>
    </row>
    <row r="285" spans="3:81" s="47" customFormat="1" x14ac:dyDescent="0.2">
      <c r="C285" s="48"/>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5"/>
    </row>
    <row r="286" spans="3:81" s="47" customFormat="1" x14ac:dyDescent="0.2">
      <c r="C286" s="48"/>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5"/>
    </row>
    <row r="287" spans="3:81" s="47" customFormat="1" x14ac:dyDescent="0.2">
      <c r="C287" s="48"/>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5"/>
    </row>
    <row r="288" spans="3:81" s="47" customFormat="1" x14ac:dyDescent="0.2">
      <c r="C288" s="48"/>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5"/>
    </row>
    <row r="289" spans="3:81" s="47" customFormat="1" x14ac:dyDescent="0.2">
      <c r="C289" s="48"/>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5"/>
    </row>
    <row r="290" spans="3:81" s="47" customFormat="1" x14ac:dyDescent="0.2">
      <c r="C290" s="48"/>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5"/>
    </row>
    <row r="291" spans="3:81" s="47" customFormat="1" x14ac:dyDescent="0.2">
      <c r="C291" s="48"/>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c r="BV291" s="49"/>
      <c r="BW291" s="49"/>
      <c r="BX291" s="49"/>
      <c r="BY291" s="49"/>
      <c r="BZ291" s="49"/>
      <c r="CA291" s="49"/>
      <c r="CB291" s="49"/>
      <c r="CC291" s="45"/>
    </row>
    <row r="292" spans="3:81" s="47" customFormat="1" x14ac:dyDescent="0.2">
      <c r="C292" s="48"/>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c r="BZ292" s="49"/>
      <c r="CA292" s="49"/>
      <c r="CB292" s="49"/>
      <c r="CC292" s="45"/>
    </row>
    <row r="293" spans="3:81" s="47" customFormat="1" x14ac:dyDescent="0.2">
      <c r="C293" s="48"/>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c r="BZ293" s="49"/>
      <c r="CA293" s="49"/>
      <c r="CB293" s="49"/>
      <c r="CC293" s="45"/>
    </row>
    <row r="294" spans="3:81" s="47" customFormat="1" x14ac:dyDescent="0.2">
      <c r="C294" s="48"/>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5"/>
    </row>
    <row r="295" spans="3:81" s="47" customFormat="1" x14ac:dyDescent="0.2">
      <c r="C295" s="48"/>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5"/>
    </row>
    <row r="296" spans="3:81" s="47" customFormat="1" x14ac:dyDescent="0.2">
      <c r="C296" s="48"/>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5"/>
    </row>
    <row r="297" spans="3:81" s="47" customFormat="1" x14ac:dyDescent="0.2">
      <c r="C297" s="48"/>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5"/>
    </row>
    <row r="298" spans="3:81" s="47" customFormat="1" x14ac:dyDescent="0.2">
      <c r="C298" s="48"/>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5"/>
    </row>
    <row r="299" spans="3:81" s="47" customFormat="1" x14ac:dyDescent="0.2">
      <c r="C299" s="48"/>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5"/>
    </row>
    <row r="300" spans="3:81" s="47" customFormat="1" x14ac:dyDescent="0.2">
      <c r="C300" s="48"/>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5"/>
    </row>
    <row r="301" spans="3:81" s="47" customFormat="1" x14ac:dyDescent="0.2">
      <c r="C301" s="48"/>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5"/>
    </row>
    <row r="302" spans="3:81" s="47" customFormat="1" x14ac:dyDescent="0.2">
      <c r="C302" s="48"/>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5"/>
    </row>
    <row r="303" spans="3:81" s="47" customFormat="1" x14ac:dyDescent="0.2">
      <c r="C303" s="48"/>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c r="BV303" s="49"/>
      <c r="BW303" s="49"/>
      <c r="BX303" s="49"/>
      <c r="BY303" s="49"/>
      <c r="BZ303" s="49"/>
      <c r="CA303" s="49"/>
      <c r="CB303" s="49"/>
      <c r="CC303" s="45"/>
    </row>
    <row r="304" spans="3:81" s="47" customFormat="1" x14ac:dyDescent="0.2">
      <c r="C304" s="48"/>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5"/>
    </row>
    <row r="305" spans="3:81" s="47" customFormat="1" x14ac:dyDescent="0.2">
      <c r="C305" s="48"/>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5"/>
    </row>
    <row r="306" spans="3:81" s="47" customFormat="1" x14ac:dyDescent="0.2">
      <c r="C306" s="48"/>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c r="CB306" s="49"/>
      <c r="CC306" s="45"/>
    </row>
    <row r="307" spans="3:81" s="47" customFormat="1" x14ac:dyDescent="0.2">
      <c r="C307" s="48"/>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c r="BV307" s="49"/>
      <c r="BW307" s="49"/>
      <c r="BX307" s="49"/>
      <c r="BY307" s="49"/>
      <c r="BZ307" s="49"/>
      <c r="CA307" s="49"/>
      <c r="CB307" s="49"/>
      <c r="CC307" s="45"/>
    </row>
    <row r="308" spans="3:81" s="47" customFormat="1" x14ac:dyDescent="0.2">
      <c r="C308" s="48"/>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c r="BZ308" s="49"/>
      <c r="CA308" s="49"/>
      <c r="CB308" s="49"/>
      <c r="CC308" s="45"/>
    </row>
    <row r="309" spans="3:81" s="47" customFormat="1" x14ac:dyDescent="0.2">
      <c r="C309" s="48"/>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c r="BZ309" s="49"/>
      <c r="CA309" s="49"/>
      <c r="CB309" s="49"/>
      <c r="CC309" s="45"/>
    </row>
    <row r="310" spans="3:81" s="47" customFormat="1" x14ac:dyDescent="0.2">
      <c r="C310" s="48"/>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c r="BM310" s="49"/>
      <c r="BN310" s="49"/>
      <c r="BO310" s="49"/>
      <c r="BP310" s="49"/>
      <c r="BQ310" s="49"/>
      <c r="BR310" s="49"/>
      <c r="BS310" s="49"/>
      <c r="BT310" s="49"/>
      <c r="BU310" s="49"/>
      <c r="BV310" s="49"/>
      <c r="BW310" s="49"/>
      <c r="BX310" s="49"/>
      <c r="BY310" s="49"/>
      <c r="BZ310" s="49"/>
      <c r="CA310" s="49"/>
      <c r="CB310" s="49"/>
      <c r="CC310" s="45"/>
    </row>
    <row r="311" spans="3:81" s="47" customFormat="1" x14ac:dyDescent="0.2">
      <c r="C311" s="48"/>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c r="BV311" s="49"/>
      <c r="BW311" s="49"/>
      <c r="BX311" s="49"/>
      <c r="BY311" s="49"/>
      <c r="BZ311" s="49"/>
      <c r="CA311" s="49"/>
      <c r="CB311" s="49"/>
      <c r="CC311" s="45"/>
    </row>
    <row r="312" spans="3:81" s="47" customFormat="1" x14ac:dyDescent="0.2">
      <c r="C312" s="48"/>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c r="BP312" s="49"/>
      <c r="BQ312" s="49"/>
      <c r="BR312" s="49"/>
      <c r="BS312" s="49"/>
      <c r="BT312" s="49"/>
      <c r="BU312" s="49"/>
      <c r="BV312" s="49"/>
      <c r="BW312" s="49"/>
      <c r="BX312" s="49"/>
      <c r="BY312" s="49"/>
      <c r="BZ312" s="49"/>
      <c r="CA312" s="49"/>
      <c r="CB312" s="49"/>
      <c r="CC312" s="45"/>
    </row>
    <row r="313" spans="3:81" s="47" customFormat="1" x14ac:dyDescent="0.2">
      <c r="C313" s="48"/>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c r="BM313" s="49"/>
      <c r="BN313" s="49"/>
      <c r="BO313" s="49"/>
      <c r="BP313" s="49"/>
      <c r="BQ313" s="49"/>
      <c r="BR313" s="49"/>
      <c r="BS313" s="49"/>
      <c r="BT313" s="49"/>
      <c r="BU313" s="49"/>
      <c r="BV313" s="49"/>
      <c r="BW313" s="49"/>
      <c r="BX313" s="49"/>
      <c r="BY313" s="49"/>
      <c r="BZ313" s="49"/>
      <c r="CA313" s="49"/>
      <c r="CB313" s="49"/>
      <c r="CC313" s="45"/>
    </row>
    <row r="314" spans="3:81" s="47" customFormat="1" x14ac:dyDescent="0.2">
      <c r="C314" s="48"/>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c r="BV314" s="49"/>
      <c r="BW314" s="49"/>
      <c r="BX314" s="49"/>
      <c r="BY314" s="49"/>
      <c r="BZ314" s="49"/>
      <c r="CA314" s="49"/>
      <c r="CB314" s="49"/>
      <c r="CC314" s="45"/>
    </row>
    <row r="315" spans="3:81" s="47" customFormat="1" x14ac:dyDescent="0.2">
      <c r="C315" s="48"/>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c r="BV315" s="49"/>
      <c r="BW315" s="49"/>
      <c r="BX315" s="49"/>
      <c r="BY315" s="49"/>
      <c r="BZ315" s="49"/>
      <c r="CA315" s="49"/>
      <c r="CB315" s="49"/>
      <c r="CC315" s="45"/>
    </row>
    <row r="316" spans="3:81" s="47" customFormat="1" x14ac:dyDescent="0.2">
      <c r="C316" s="48"/>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5"/>
    </row>
    <row r="317" spans="3:81" s="47" customFormat="1" x14ac:dyDescent="0.2">
      <c r="C317" s="48"/>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5"/>
    </row>
    <row r="318" spans="3:81" s="47" customFormat="1" x14ac:dyDescent="0.2">
      <c r="C318" s="48"/>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5"/>
    </row>
    <row r="319" spans="3:81" s="47" customFormat="1" x14ac:dyDescent="0.2">
      <c r="C319" s="48"/>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5"/>
    </row>
    <row r="320" spans="3:81" s="47" customFormat="1" x14ac:dyDescent="0.2">
      <c r="C320" s="48"/>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c r="BV320" s="49"/>
      <c r="BW320" s="49"/>
      <c r="BX320" s="49"/>
      <c r="BY320" s="49"/>
      <c r="BZ320" s="49"/>
      <c r="CA320" s="49"/>
      <c r="CB320" s="49"/>
      <c r="CC320" s="45"/>
    </row>
    <row r="321" spans="3:81" s="47" customFormat="1" x14ac:dyDescent="0.2">
      <c r="C321" s="48"/>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c r="CA321" s="49"/>
      <c r="CB321" s="49"/>
      <c r="CC321" s="45"/>
    </row>
    <row r="322" spans="3:81" s="47" customFormat="1" x14ac:dyDescent="0.2">
      <c r="C322" s="48"/>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49"/>
      <c r="BQ322" s="49"/>
      <c r="BR322" s="49"/>
      <c r="BS322" s="49"/>
      <c r="BT322" s="49"/>
      <c r="BU322" s="49"/>
      <c r="BV322" s="49"/>
      <c r="BW322" s="49"/>
      <c r="BX322" s="49"/>
      <c r="BY322" s="49"/>
      <c r="BZ322" s="49"/>
      <c r="CA322" s="49"/>
      <c r="CB322" s="49"/>
      <c r="CC322" s="45"/>
    </row>
    <row r="323" spans="3:81" s="47" customFormat="1" x14ac:dyDescent="0.2">
      <c r="C323" s="48"/>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c r="BV323" s="49"/>
      <c r="BW323" s="49"/>
      <c r="BX323" s="49"/>
      <c r="BY323" s="49"/>
      <c r="BZ323" s="49"/>
      <c r="CA323" s="49"/>
      <c r="CB323" s="49"/>
      <c r="CC323" s="45"/>
    </row>
    <row r="324" spans="3:81" s="47" customFormat="1" x14ac:dyDescent="0.2">
      <c r="C324" s="48"/>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c r="BV324" s="49"/>
      <c r="BW324" s="49"/>
      <c r="BX324" s="49"/>
      <c r="BY324" s="49"/>
      <c r="BZ324" s="49"/>
      <c r="CA324" s="49"/>
      <c r="CB324" s="49"/>
      <c r="CC324" s="45"/>
    </row>
    <row r="325" spans="3:81" s="47" customFormat="1" x14ac:dyDescent="0.2">
      <c r="C325" s="48"/>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c r="BV325" s="49"/>
      <c r="BW325" s="49"/>
      <c r="BX325" s="49"/>
      <c r="BY325" s="49"/>
      <c r="BZ325" s="49"/>
      <c r="CA325" s="49"/>
      <c r="CB325" s="49"/>
      <c r="CC325" s="45"/>
    </row>
    <row r="326" spans="3:81" s="47" customFormat="1" x14ac:dyDescent="0.2">
      <c r="C326" s="48"/>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c r="BM326" s="49"/>
      <c r="BN326" s="49"/>
      <c r="BO326" s="49"/>
      <c r="BP326" s="49"/>
      <c r="BQ326" s="49"/>
      <c r="BR326" s="49"/>
      <c r="BS326" s="49"/>
      <c r="BT326" s="49"/>
      <c r="BU326" s="49"/>
      <c r="BV326" s="49"/>
      <c r="BW326" s="49"/>
      <c r="BX326" s="49"/>
      <c r="BY326" s="49"/>
      <c r="BZ326" s="49"/>
      <c r="CA326" s="49"/>
      <c r="CB326" s="49"/>
      <c r="CC326" s="45"/>
    </row>
    <row r="327" spans="3:81" s="47" customFormat="1" x14ac:dyDescent="0.2">
      <c r="C327" s="48"/>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c r="BM327" s="49"/>
      <c r="BN327" s="49"/>
      <c r="BO327" s="49"/>
      <c r="BP327" s="49"/>
      <c r="BQ327" s="49"/>
      <c r="BR327" s="49"/>
      <c r="BS327" s="49"/>
      <c r="BT327" s="49"/>
      <c r="BU327" s="49"/>
      <c r="BV327" s="49"/>
      <c r="BW327" s="49"/>
      <c r="BX327" s="49"/>
      <c r="BY327" s="49"/>
      <c r="BZ327" s="49"/>
      <c r="CA327" s="49"/>
      <c r="CB327" s="49"/>
      <c r="CC327" s="45"/>
    </row>
    <row r="328" spans="3:81" s="47" customFormat="1" x14ac:dyDescent="0.2">
      <c r="C328" s="48"/>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c r="BV328" s="49"/>
      <c r="BW328" s="49"/>
      <c r="BX328" s="49"/>
      <c r="BY328" s="49"/>
      <c r="BZ328" s="49"/>
      <c r="CA328" s="49"/>
      <c r="CB328" s="49"/>
      <c r="CC328" s="45"/>
    </row>
    <row r="329" spans="3:81" s="47" customFormat="1" x14ac:dyDescent="0.2">
      <c r="C329" s="48"/>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BZ329" s="49"/>
      <c r="CA329" s="49"/>
      <c r="CB329" s="49"/>
      <c r="CC329" s="45"/>
    </row>
    <row r="330" spans="3:81" s="47" customFormat="1" x14ac:dyDescent="0.2">
      <c r="C330" s="48"/>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BZ330" s="49"/>
      <c r="CA330" s="49"/>
      <c r="CB330" s="49"/>
      <c r="CC330" s="45"/>
    </row>
    <row r="331" spans="3:81" s="47" customFormat="1" x14ac:dyDescent="0.2">
      <c r="C331" s="48"/>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5"/>
    </row>
    <row r="332" spans="3:81" s="47" customFormat="1" x14ac:dyDescent="0.2">
      <c r="C332" s="48"/>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5"/>
    </row>
    <row r="333" spans="3:81" s="47" customFormat="1" x14ac:dyDescent="0.2">
      <c r="C333" s="48"/>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5"/>
    </row>
    <row r="334" spans="3:81" s="47" customFormat="1" x14ac:dyDescent="0.2">
      <c r="C334" s="48"/>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c r="BM334" s="49"/>
      <c r="BN334" s="49"/>
      <c r="BO334" s="49"/>
      <c r="BP334" s="49"/>
      <c r="BQ334" s="49"/>
      <c r="BR334" s="49"/>
      <c r="BS334" s="49"/>
      <c r="BT334" s="49"/>
      <c r="BU334" s="49"/>
      <c r="BV334" s="49"/>
      <c r="BW334" s="49"/>
      <c r="BX334" s="49"/>
      <c r="BY334" s="49"/>
      <c r="BZ334" s="49"/>
      <c r="CA334" s="49"/>
      <c r="CB334" s="49"/>
      <c r="CC334" s="45"/>
    </row>
    <row r="335" spans="3:81" s="47" customFormat="1" x14ac:dyDescent="0.2">
      <c r="C335" s="48"/>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c r="BV335" s="49"/>
      <c r="BW335" s="49"/>
      <c r="BX335" s="49"/>
      <c r="BY335" s="49"/>
      <c r="BZ335" s="49"/>
      <c r="CA335" s="49"/>
      <c r="CB335" s="49"/>
      <c r="CC335" s="45"/>
    </row>
    <row r="336" spans="3:81" s="47" customFormat="1" x14ac:dyDescent="0.2">
      <c r="C336" s="48"/>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49"/>
      <c r="CA336" s="49"/>
      <c r="CB336" s="49"/>
      <c r="CC336" s="45"/>
    </row>
    <row r="337" spans="3:81" s="47" customFormat="1" x14ac:dyDescent="0.2">
      <c r="C337" s="48"/>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49"/>
      <c r="CA337" s="49"/>
      <c r="CB337" s="49"/>
      <c r="CC337" s="45"/>
    </row>
    <row r="338" spans="3:81" s="47" customFormat="1" x14ac:dyDescent="0.2">
      <c r="C338" s="48"/>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49"/>
      <c r="CA338" s="49"/>
      <c r="CB338" s="49"/>
      <c r="CC338" s="45"/>
    </row>
    <row r="339" spans="3:81" s="47" customFormat="1" x14ac:dyDescent="0.2">
      <c r="C339" s="48"/>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49"/>
      <c r="CA339" s="49"/>
      <c r="CB339" s="49"/>
      <c r="CC339" s="45"/>
    </row>
    <row r="340" spans="3:81" s="47" customFormat="1" x14ac:dyDescent="0.2">
      <c r="C340" s="48"/>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c r="BV340" s="49"/>
      <c r="BW340" s="49"/>
      <c r="BX340" s="49"/>
      <c r="BY340" s="49"/>
      <c r="BZ340" s="49"/>
      <c r="CA340" s="49"/>
      <c r="CB340" s="49"/>
      <c r="CC340" s="45"/>
    </row>
    <row r="341" spans="3:81" s="47" customFormat="1" x14ac:dyDescent="0.2">
      <c r="C341" s="48"/>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c r="BV341" s="49"/>
      <c r="BW341" s="49"/>
      <c r="BX341" s="49"/>
      <c r="BY341" s="49"/>
      <c r="BZ341" s="49"/>
      <c r="CA341" s="49"/>
      <c r="CB341" s="49"/>
      <c r="CC341" s="45"/>
    </row>
    <row r="342" spans="3:81" s="47" customFormat="1" x14ac:dyDescent="0.2">
      <c r="C342" s="48"/>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c r="BM342" s="49"/>
      <c r="BN342" s="49"/>
      <c r="BO342" s="49"/>
      <c r="BP342" s="49"/>
      <c r="BQ342" s="49"/>
      <c r="BR342" s="49"/>
      <c r="BS342" s="49"/>
      <c r="BT342" s="49"/>
      <c r="BU342" s="49"/>
      <c r="BV342" s="49"/>
      <c r="BW342" s="49"/>
      <c r="BX342" s="49"/>
      <c r="BY342" s="49"/>
      <c r="BZ342" s="49"/>
      <c r="CA342" s="49"/>
      <c r="CB342" s="49"/>
      <c r="CC342" s="45"/>
    </row>
    <row r="343" spans="3:81" s="47" customFormat="1" x14ac:dyDescent="0.2">
      <c r="C343" s="48"/>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c r="BP343" s="49"/>
      <c r="BQ343" s="49"/>
      <c r="BR343" s="49"/>
      <c r="BS343" s="49"/>
      <c r="BT343" s="49"/>
      <c r="BU343" s="49"/>
      <c r="BV343" s="49"/>
      <c r="BW343" s="49"/>
      <c r="BX343" s="49"/>
      <c r="BY343" s="49"/>
      <c r="BZ343" s="49"/>
      <c r="CA343" s="49"/>
      <c r="CB343" s="49"/>
      <c r="CC343" s="45"/>
    </row>
    <row r="344" spans="3:81" s="47" customFormat="1" x14ac:dyDescent="0.2">
      <c r="C344" s="48"/>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49"/>
      <c r="CB344" s="49"/>
      <c r="CC344" s="45"/>
    </row>
    <row r="345" spans="3:81" s="47" customFormat="1" x14ac:dyDescent="0.2">
      <c r="C345" s="48"/>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49"/>
      <c r="BU345" s="49"/>
      <c r="BV345" s="49"/>
      <c r="BW345" s="49"/>
      <c r="BX345" s="49"/>
      <c r="BY345" s="49"/>
      <c r="BZ345" s="49"/>
      <c r="CA345" s="49"/>
      <c r="CB345" s="49"/>
      <c r="CC345" s="45"/>
    </row>
    <row r="346" spans="3:81" s="47" customFormat="1" x14ac:dyDescent="0.2">
      <c r="C346" s="48"/>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c r="BV346" s="49"/>
      <c r="BW346" s="49"/>
      <c r="BX346" s="49"/>
      <c r="BY346" s="49"/>
      <c r="BZ346" s="49"/>
      <c r="CA346" s="49"/>
      <c r="CB346" s="49"/>
      <c r="CC346" s="45"/>
    </row>
    <row r="347" spans="3:81" s="47" customFormat="1" x14ac:dyDescent="0.2">
      <c r="C347" s="48"/>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5"/>
    </row>
    <row r="348" spans="3:81" s="47" customFormat="1" x14ac:dyDescent="0.2">
      <c r="C348" s="48"/>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49"/>
      <c r="CB348" s="49"/>
      <c r="CC348" s="45"/>
    </row>
    <row r="349" spans="3:81" s="47" customFormat="1" x14ac:dyDescent="0.2">
      <c r="C349" s="48"/>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5"/>
    </row>
    <row r="350" spans="3:81" s="47" customFormat="1" x14ac:dyDescent="0.2">
      <c r="C350" s="48"/>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5"/>
    </row>
    <row r="351" spans="3:81" s="47" customFormat="1" x14ac:dyDescent="0.2">
      <c r="C351" s="48"/>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c r="BV351" s="49"/>
      <c r="BW351" s="49"/>
      <c r="BX351" s="49"/>
      <c r="BY351" s="49"/>
      <c r="BZ351" s="49"/>
      <c r="CA351" s="49"/>
      <c r="CB351" s="49"/>
      <c r="CC351" s="45"/>
    </row>
    <row r="352" spans="3:81" s="47" customFormat="1" x14ac:dyDescent="0.2">
      <c r="C352" s="48"/>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c r="BV352" s="49"/>
      <c r="BW352" s="49"/>
      <c r="BX352" s="49"/>
      <c r="BY352" s="49"/>
      <c r="BZ352" s="49"/>
      <c r="CA352" s="49"/>
      <c r="CB352" s="49"/>
      <c r="CC352" s="45"/>
    </row>
    <row r="353" spans="3:81" s="47" customFormat="1" x14ac:dyDescent="0.2">
      <c r="C353" s="48"/>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c r="BV353" s="49"/>
      <c r="BW353" s="49"/>
      <c r="BX353" s="49"/>
      <c r="BY353" s="49"/>
      <c r="BZ353" s="49"/>
      <c r="CA353" s="49"/>
      <c r="CB353" s="49"/>
      <c r="CC353" s="45"/>
    </row>
    <row r="354" spans="3:81" s="47" customFormat="1" x14ac:dyDescent="0.2">
      <c r="C354" s="48"/>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5"/>
    </row>
    <row r="355" spans="3:81" s="47" customFormat="1" x14ac:dyDescent="0.2">
      <c r="C355" s="48"/>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5"/>
    </row>
    <row r="356" spans="3:81" s="47" customFormat="1" x14ac:dyDescent="0.2">
      <c r="C356" s="48"/>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5"/>
    </row>
    <row r="357" spans="3:81" s="47" customFormat="1" x14ac:dyDescent="0.2">
      <c r="C357" s="48"/>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49"/>
      <c r="BW357" s="49"/>
      <c r="BX357" s="49"/>
      <c r="BY357" s="49"/>
      <c r="BZ357" s="49"/>
      <c r="CA357" s="49"/>
      <c r="CB357" s="49"/>
      <c r="CC357" s="45"/>
    </row>
    <row r="358" spans="3:81" s="47" customFormat="1" x14ac:dyDescent="0.2">
      <c r="C358" s="48"/>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c r="BV358" s="49"/>
      <c r="BW358" s="49"/>
      <c r="BX358" s="49"/>
      <c r="BY358" s="49"/>
      <c r="BZ358" s="49"/>
      <c r="CA358" s="49"/>
      <c r="CB358" s="49"/>
      <c r="CC358" s="45"/>
    </row>
    <row r="359" spans="3:81" s="47" customFormat="1" x14ac:dyDescent="0.2">
      <c r="C359" s="48"/>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5"/>
    </row>
    <row r="360" spans="3:81" s="47" customFormat="1" x14ac:dyDescent="0.2">
      <c r="C360" s="48"/>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5"/>
    </row>
    <row r="361" spans="3:81" s="47" customFormat="1" x14ac:dyDescent="0.2">
      <c r="C361" s="48"/>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5"/>
    </row>
    <row r="362" spans="3:81" s="47" customFormat="1" x14ac:dyDescent="0.2">
      <c r="C362" s="48"/>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5"/>
    </row>
    <row r="363" spans="3:81" s="47" customFormat="1" x14ac:dyDescent="0.2">
      <c r="C363" s="48"/>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5"/>
    </row>
    <row r="364" spans="3:81" s="47" customFormat="1" x14ac:dyDescent="0.2">
      <c r="C364" s="48"/>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5"/>
    </row>
    <row r="365" spans="3:81" s="47" customFormat="1" x14ac:dyDescent="0.2">
      <c r="C365" s="48"/>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5"/>
    </row>
    <row r="366" spans="3:81" s="47" customFormat="1" x14ac:dyDescent="0.2">
      <c r="C366" s="48"/>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5"/>
    </row>
    <row r="367" spans="3:81" s="47" customFormat="1" x14ac:dyDescent="0.2">
      <c r="C367" s="48"/>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5"/>
    </row>
    <row r="368" spans="3:81" s="47" customFormat="1" x14ac:dyDescent="0.2">
      <c r="C368" s="48"/>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5"/>
    </row>
    <row r="369" spans="3:81" s="47" customFormat="1" x14ac:dyDescent="0.2">
      <c r="C369" s="48"/>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BZ369" s="49"/>
      <c r="CA369" s="49"/>
      <c r="CB369" s="49"/>
      <c r="CC369" s="45"/>
    </row>
    <row r="370" spans="3:81" s="47" customFormat="1" x14ac:dyDescent="0.2">
      <c r="C370" s="48"/>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5"/>
    </row>
    <row r="371" spans="3:81" s="47" customFormat="1" x14ac:dyDescent="0.2">
      <c r="C371" s="48"/>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5"/>
    </row>
    <row r="372" spans="3:81" s="47" customFormat="1" x14ac:dyDescent="0.2">
      <c r="C372" s="48"/>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5"/>
    </row>
    <row r="373" spans="3:81" s="47" customFormat="1" x14ac:dyDescent="0.2">
      <c r="C373" s="48"/>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5"/>
    </row>
    <row r="374" spans="3:81" s="47" customFormat="1" x14ac:dyDescent="0.2">
      <c r="C374" s="48"/>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5"/>
    </row>
    <row r="375" spans="3:81" s="47" customFormat="1" x14ac:dyDescent="0.2">
      <c r="C375" s="48"/>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5"/>
    </row>
    <row r="376" spans="3:81" s="47" customFormat="1" x14ac:dyDescent="0.2">
      <c r="C376" s="48"/>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5"/>
    </row>
    <row r="377" spans="3:81" s="47" customFormat="1" x14ac:dyDescent="0.2">
      <c r="C377" s="48"/>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5"/>
    </row>
    <row r="378" spans="3:81" s="47" customFormat="1" x14ac:dyDescent="0.2">
      <c r="C378" s="48"/>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5"/>
    </row>
    <row r="379" spans="3:81" s="47" customFormat="1" x14ac:dyDescent="0.2">
      <c r="C379" s="48"/>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5"/>
    </row>
    <row r="380" spans="3:81" s="47" customFormat="1" x14ac:dyDescent="0.2">
      <c r="C380" s="48"/>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5"/>
    </row>
    <row r="381" spans="3:81" s="47" customFormat="1" x14ac:dyDescent="0.2">
      <c r="C381" s="48"/>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5"/>
    </row>
    <row r="382" spans="3:81" s="47" customFormat="1" x14ac:dyDescent="0.2">
      <c r="C382" s="48"/>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5"/>
    </row>
    <row r="383" spans="3:81" s="47" customFormat="1" x14ac:dyDescent="0.2">
      <c r="C383" s="48"/>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5"/>
    </row>
    <row r="384" spans="3:81" s="47" customFormat="1" x14ac:dyDescent="0.2">
      <c r="C384" s="48"/>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5"/>
    </row>
    <row r="385" spans="3:81" s="47" customFormat="1" x14ac:dyDescent="0.2">
      <c r="C385" s="48"/>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5"/>
    </row>
    <row r="386" spans="3:81" s="47" customFormat="1" x14ac:dyDescent="0.2">
      <c r="C386" s="48"/>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5"/>
    </row>
    <row r="387" spans="3:81" s="47" customFormat="1" x14ac:dyDescent="0.2">
      <c r="C387" s="48"/>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5"/>
    </row>
    <row r="388" spans="3:81" s="47" customFormat="1" x14ac:dyDescent="0.2">
      <c r="C388" s="48"/>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5"/>
    </row>
    <row r="389" spans="3:81" s="47" customFormat="1" x14ac:dyDescent="0.2">
      <c r="C389" s="48"/>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5"/>
    </row>
    <row r="390" spans="3:81" s="47" customFormat="1" x14ac:dyDescent="0.2">
      <c r="C390" s="48"/>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5"/>
    </row>
    <row r="391" spans="3:81" s="47" customFormat="1" x14ac:dyDescent="0.2">
      <c r="C391" s="48"/>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5"/>
    </row>
    <row r="392" spans="3:81" s="47" customFormat="1" x14ac:dyDescent="0.2">
      <c r="C392" s="48"/>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5"/>
    </row>
    <row r="393" spans="3:81" s="47" customFormat="1" x14ac:dyDescent="0.2">
      <c r="C393" s="48"/>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5"/>
    </row>
    <row r="394" spans="3:81" s="47" customFormat="1" x14ac:dyDescent="0.2">
      <c r="C394" s="48"/>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5"/>
    </row>
    <row r="395" spans="3:81" s="47" customFormat="1" x14ac:dyDescent="0.2">
      <c r="C395" s="48"/>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5"/>
    </row>
    <row r="396" spans="3:81" s="47" customFormat="1" x14ac:dyDescent="0.2">
      <c r="C396" s="48"/>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5"/>
    </row>
    <row r="397" spans="3:81" s="47" customFormat="1" x14ac:dyDescent="0.2">
      <c r="C397" s="48"/>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5"/>
    </row>
    <row r="398" spans="3:81" s="47" customFormat="1" x14ac:dyDescent="0.2">
      <c r="C398" s="48"/>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5"/>
    </row>
    <row r="399" spans="3:81" s="47" customFormat="1" x14ac:dyDescent="0.2">
      <c r="C399" s="48"/>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5"/>
    </row>
    <row r="400" spans="3:81" s="47" customFormat="1" x14ac:dyDescent="0.2">
      <c r="C400" s="48"/>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5"/>
    </row>
    <row r="401" spans="3:81" s="47" customFormat="1" x14ac:dyDescent="0.2">
      <c r="C401" s="48"/>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5"/>
    </row>
    <row r="402" spans="3:81" s="47" customFormat="1" x14ac:dyDescent="0.2">
      <c r="C402" s="48"/>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c r="BV402" s="49"/>
      <c r="BW402" s="49"/>
      <c r="BX402" s="49"/>
      <c r="BY402" s="49"/>
      <c r="BZ402" s="49"/>
      <c r="CA402" s="49"/>
      <c r="CB402" s="49"/>
      <c r="CC402" s="45"/>
    </row>
    <row r="403" spans="3:81" s="47" customFormat="1" x14ac:dyDescent="0.2">
      <c r="C403" s="48"/>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c r="BM403" s="49"/>
      <c r="BN403" s="49"/>
      <c r="BO403" s="49"/>
      <c r="BP403" s="49"/>
      <c r="BQ403" s="49"/>
      <c r="BR403" s="49"/>
      <c r="BS403" s="49"/>
      <c r="BT403" s="49"/>
      <c r="BU403" s="49"/>
      <c r="BV403" s="49"/>
      <c r="BW403" s="49"/>
      <c r="BX403" s="49"/>
      <c r="BY403" s="49"/>
      <c r="BZ403" s="49"/>
      <c r="CA403" s="49"/>
      <c r="CB403" s="49"/>
      <c r="CC403" s="45"/>
    </row>
    <row r="404" spans="3:81" s="47" customFormat="1" x14ac:dyDescent="0.2">
      <c r="C404" s="48"/>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5"/>
    </row>
    <row r="405" spans="3:81" s="47" customFormat="1" x14ac:dyDescent="0.2">
      <c r="C405" s="48"/>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5"/>
    </row>
    <row r="406" spans="3:81" s="47" customFormat="1" x14ac:dyDescent="0.2">
      <c r="C406" s="48"/>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5"/>
    </row>
    <row r="407" spans="3:81" s="47" customFormat="1" x14ac:dyDescent="0.2">
      <c r="C407" s="48"/>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5"/>
    </row>
    <row r="408" spans="3:81" s="47" customFormat="1" x14ac:dyDescent="0.2">
      <c r="C408" s="48"/>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5"/>
    </row>
    <row r="409" spans="3:81" s="47" customFormat="1" x14ac:dyDescent="0.2">
      <c r="C409" s="48"/>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5"/>
    </row>
    <row r="410" spans="3:81" s="47" customFormat="1" x14ac:dyDescent="0.2">
      <c r="C410" s="48"/>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5"/>
    </row>
    <row r="411" spans="3:81" s="47" customFormat="1" x14ac:dyDescent="0.2">
      <c r="C411" s="48"/>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5"/>
    </row>
    <row r="412" spans="3:81" s="47" customFormat="1" x14ac:dyDescent="0.2">
      <c r="C412" s="48"/>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5"/>
    </row>
    <row r="413" spans="3:81" s="47" customFormat="1" x14ac:dyDescent="0.2">
      <c r="C413" s="48"/>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5"/>
    </row>
    <row r="414" spans="3:81" s="47" customFormat="1" x14ac:dyDescent="0.2">
      <c r="C414" s="48"/>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5"/>
    </row>
    <row r="415" spans="3:81" s="47" customFormat="1" x14ac:dyDescent="0.2">
      <c r="C415" s="48"/>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5"/>
    </row>
    <row r="416" spans="3:81" s="47" customFormat="1" x14ac:dyDescent="0.2">
      <c r="C416" s="48"/>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5"/>
    </row>
    <row r="417" spans="3:81" s="47" customFormat="1" x14ac:dyDescent="0.2">
      <c r="C417" s="48"/>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5"/>
    </row>
    <row r="418" spans="3:81" s="47" customFormat="1" x14ac:dyDescent="0.2">
      <c r="C418" s="48"/>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5"/>
    </row>
    <row r="419" spans="3:81" s="47" customFormat="1" x14ac:dyDescent="0.2">
      <c r="C419" s="48"/>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49"/>
      <c r="BG419" s="49"/>
      <c r="BH419" s="49"/>
      <c r="BI419" s="49"/>
      <c r="BJ419" s="49"/>
      <c r="BK419" s="49"/>
      <c r="BL419" s="49"/>
      <c r="BM419" s="49"/>
      <c r="BN419" s="49"/>
      <c r="BO419" s="49"/>
      <c r="BP419" s="49"/>
      <c r="BQ419" s="49"/>
      <c r="BR419" s="49"/>
      <c r="BS419" s="49"/>
      <c r="BT419" s="49"/>
      <c r="BU419" s="49"/>
      <c r="BV419" s="49"/>
      <c r="BW419" s="49"/>
      <c r="BX419" s="49"/>
      <c r="BY419" s="49"/>
      <c r="BZ419" s="49"/>
      <c r="CA419" s="49"/>
      <c r="CB419" s="49"/>
      <c r="CC419" s="45"/>
    </row>
    <row r="420" spans="3:81" s="47" customFormat="1" x14ac:dyDescent="0.2">
      <c r="C420" s="48"/>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49"/>
      <c r="BG420" s="49"/>
      <c r="BH420" s="49"/>
      <c r="BI420" s="49"/>
      <c r="BJ420" s="49"/>
      <c r="BK420" s="49"/>
      <c r="BL420" s="49"/>
      <c r="BM420" s="49"/>
      <c r="BN420" s="49"/>
      <c r="BO420" s="49"/>
      <c r="BP420" s="49"/>
      <c r="BQ420" s="49"/>
      <c r="BR420" s="49"/>
      <c r="BS420" s="49"/>
      <c r="BT420" s="49"/>
      <c r="BU420" s="49"/>
      <c r="BV420" s="49"/>
      <c r="BW420" s="49"/>
      <c r="BX420" s="49"/>
      <c r="BY420" s="49"/>
      <c r="BZ420" s="49"/>
      <c r="CA420" s="49"/>
      <c r="CB420" s="49"/>
      <c r="CC420" s="45"/>
    </row>
    <row r="421" spans="3:81" s="47" customFormat="1" x14ac:dyDescent="0.2">
      <c r="C421" s="48"/>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5"/>
    </row>
    <row r="422" spans="3:81" s="47" customFormat="1" x14ac:dyDescent="0.2">
      <c r="C422" s="48"/>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5"/>
    </row>
    <row r="423" spans="3:81" s="47" customFormat="1" x14ac:dyDescent="0.2">
      <c r="C423" s="48"/>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5"/>
    </row>
    <row r="424" spans="3:81" s="47" customFormat="1" x14ac:dyDescent="0.2">
      <c r="C424" s="48"/>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5"/>
    </row>
    <row r="425" spans="3:81" s="47" customFormat="1" x14ac:dyDescent="0.2">
      <c r="C425" s="48"/>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5"/>
    </row>
    <row r="426" spans="3:81" s="47" customFormat="1" x14ac:dyDescent="0.2">
      <c r="C426" s="48"/>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c r="BZ426" s="49"/>
      <c r="CA426" s="49"/>
      <c r="CB426" s="49"/>
      <c r="CC426" s="45"/>
    </row>
    <row r="427" spans="3:81" s="47" customFormat="1" x14ac:dyDescent="0.2">
      <c r="C427" s="48"/>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5"/>
    </row>
    <row r="428" spans="3:81" s="47" customFormat="1" x14ac:dyDescent="0.2">
      <c r="C428" s="48"/>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5"/>
    </row>
    <row r="429" spans="3:81" s="47" customFormat="1" x14ac:dyDescent="0.2">
      <c r="C429" s="48"/>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5"/>
    </row>
    <row r="430" spans="3:81" s="47" customFormat="1" x14ac:dyDescent="0.2">
      <c r="C430" s="48"/>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c r="BZ430" s="49"/>
      <c r="CA430" s="49"/>
      <c r="CB430" s="49"/>
      <c r="CC430" s="45"/>
    </row>
    <row r="431" spans="3:81" s="47" customFormat="1" x14ac:dyDescent="0.2">
      <c r="C431" s="48"/>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5"/>
    </row>
    <row r="432" spans="3:81" s="47" customFormat="1" x14ac:dyDescent="0.2">
      <c r="C432" s="48"/>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5"/>
    </row>
    <row r="433" spans="3:81" s="47" customFormat="1" x14ac:dyDescent="0.2">
      <c r="C433" s="48"/>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c r="CB433" s="49"/>
      <c r="CC433" s="45"/>
    </row>
    <row r="434" spans="3:81" s="47" customFormat="1" x14ac:dyDescent="0.2">
      <c r="C434" s="48"/>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c r="BM434" s="49"/>
      <c r="BN434" s="49"/>
      <c r="BO434" s="49"/>
      <c r="BP434" s="49"/>
      <c r="BQ434" s="49"/>
      <c r="BR434" s="49"/>
      <c r="BS434" s="49"/>
      <c r="BT434" s="49"/>
      <c r="BU434" s="49"/>
      <c r="BV434" s="49"/>
      <c r="BW434" s="49"/>
      <c r="BX434" s="49"/>
      <c r="BY434" s="49"/>
      <c r="BZ434" s="49"/>
      <c r="CA434" s="49"/>
      <c r="CB434" s="49"/>
      <c r="CC434" s="45"/>
    </row>
    <row r="435" spans="3:81" s="47" customFormat="1" x14ac:dyDescent="0.2">
      <c r="C435" s="48"/>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c r="BM435" s="49"/>
      <c r="BN435" s="49"/>
      <c r="BO435" s="49"/>
      <c r="BP435" s="49"/>
      <c r="BQ435" s="49"/>
      <c r="BR435" s="49"/>
      <c r="BS435" s="49"/>
      <c r="BT435" s="49"/>
      <c r="BU435" s="49"/>
      <c r="BV435" s="49"/>
      <c r="BW435" s="49"/>
      <c r="BX435" s="49"/>
      <c r="BY435" s="49"/>
      <c r="BZ435" s="49"/>
      <c r="CA435" s="49"/>
      <c r="CB435" s="49"/>
      <c r="CC435" s="45"/>
    </row>
    <row r="436" spans="3:81" s="47" customFormat="1" x14ac:dyDescent="0.2">
      <c r="C436" s="48"/>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c r="BM436" s="49"/>
      <c r="BN436" s="49"/>
      <c r="BO436" s="49"/>
      <c r="BP436" s="49"/>
      <c r="BQ436" s="49"/>
      <c r="BR436" s="49"/>
      <c r="BS436" s="49"/>
      <c r="BT436" s="49"/>
      <c r="BU436" s="49"/>
      <c r="BV436" s="49"/>
      <c r="BW436" s="49"/>
      <c r="BX436" s="49"/>
      <c r="BY436" s="49"/>
      <c r="BZ436" s="49"/>
      <c r="CA436" s="49"/>
      <c r="CB436" s="49"/>
      <c r="CC436" s="45"/>
    </row>
    <row r="437" spans="3:81" s="47" customFormat="1" x14ac:dyDescent="0.2">
      <c r="C437" s="48"/>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49"/>
      <c r="BG437" s="49"/>
      <c r="BH437" s="49"/>
      <c r="BI437" s="49"/>
      <c r="BJ437" s="49"/>
      <c r="BK437" s="49"/>
      <c r="BL437" s="49"/>
      <c r="BM437" s="49"/>
      <c r="BN437" s="49"/>
      <c r="BO437" s="49"/>
      <c r="BP437" s="49"/>
      <c r="BQ437" s="49"/>
      <c r="BR437" s="49"/>
      <c r="BS437" s="49"/>
      <c r="BT437" s="49"/>
      <c r="BU437" s="49"/>
      <c r="BV437" s="49"/>
      <c r="BW437" s="49"/>
      <c r="BX437" s="49"/>
      <c r="BY437" s="49"/>
      <c r="BZ437" s="49"/>
      <c r="CA437" s="49"/>
      <c r="CB437" s="49"/>
      <c r="CC437" s="45"/>
    </row>
    <row r="438" spans="3:81" s="47" customFormat="1" x14ac:dyDescent="0.2">
      <c r="C438" s="48"/>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c r="BM438" s="49"/>
      <c r="BN438" s="49"/>
      <c r="BO438" s="49"/>
      <c r="BP438" s="49"/>
      <c r="BQ438" s="49"/>
      <c r="BR438" s="49"/>
      <c r="BS438" s="49"/>
      <c r="BT438" s="49"/>
      <c r="BU438" s="49"/>
      <c r="BV438" s="49"/>
      <c r="BW438" s="49"/>
      <c r="BX438" s="49"/>
      <c r="BY438" s="49"/>
      <c r="BZ438" s="49"/>
      <c r="CA438" s="49"/>
      <c r="CB438" s="49"/>
      <c r="CC438" s="45"/>
    </row>
    <row r="439" spans="3:81" s="47" customFormat="1" x14ac:dyDescent="0.2">
      <c r="C439" s="48"/>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c r="BM439" s="49"/>
      <c r="BN439" s="49"/>
      <c r="BO439" s="49"/>
      <c r="BP439" s="49"/>
      <c r="BQ439" s="49"/>
      <c r="BR439" s="49"/>
      <c r="BS439" s="49"/>
      <c r="BT439" s="49"/>
      <c r="BU439" s="49"/>
      <c r="BV439" s="49"/>
      <c r="BW439" s="49"/>
      <c r="BX439" s="49"/>
      <c r="BY439" s="49"/>
      <c r="BZ439" s="49"/>
      <c r="CA439" s="49"/>
      <c r="CB439" s="49"/>
      <c r="CC439" s="45"/>
    </row>
    <row r="440" spans="3:81" s="47" customFormat="1" x14ac:dyDescent="0.2">
      <c r="C440" s="48"/>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c r="BM440" s="49"/>
      <c r="BN440" s="49"/>
      <c r="BO440" s="49"/>
      <c r="BP440" s="49"/>
      <c r="BQ440" s="49"/>
      <c r="BR440" s="49"/>
      <c r="BS440" s="49"/>
      <c r="BT440" s="49"/>
      <c r="BU440" s="49"/>
      <c r="BV440" s="49"/>
      <c r="BW440" s="49"/>
      <c r="BX440" s="49"/>
      <c r="BY440" s="49"/>
      <c r="BZ440" s="49"/>
      <c r="CA440" s="49"/>
      <c r="CB440" s="49"/>
      <c r="CC440" s="45"/>
    </row>
    <row r="441" spans="3:81" s="47" customFormat="1" x14ac:dyDescent="0.2">
      <c r="C441" s="48"/>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c r="BM441" s="49"/>
      <c r="BN441" s="49"/>
      <c r="BO441" s="49"/>
      <c r="BP441" s="49"/>
      <c r="BQ441" s="49"/>
      <c r="BR441" s="49"/>
      <c r="BS441" s="49"/>
      <c r="BT441" s="49"/>
      <c r="BU441" s="49"/>
      <c r="BV441" s="49"/>
      <c r="BW441" s="49"/>
      <c r="BX441" s="49"/>
      <c r="BY441" s="49"/>
      <c r="BZ441" s="49"/>
      <c r="CA441" s="49"/>
      <c r="CB441" s="49"/>
      <c r="CC441" s="45"/>
    </row>
    <row r="442" spans="3:81" s="47" customFormat="1" x14ac:dyDescent="0.2">
      <c r="C442" s="48"/>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c r="BM442" s="49"/>
      <c r="BN442" s="49"/>
      <c r="BO442" s="49"/>
      <c r="BP442" s="49"/>
      <c r="BQ442" s="49"/>
      <c r="BR442" s="49"/>
      <c r="BS442" s="49"/>
      <c r="BT442" s="49"/>
      <c r="BU442" s="49"/>
      <c r="BV442" s="49"/>
      <c r="BW442" s="49"/>
      <c r="BX442" s="49"/>
      <c r="BY442" s="49"/>
      <c r="BZ442" s="49"/>
      <c r="CA442" s="49"/>
      <c r="CB442" s="49"/>
      <c r="CC442" s="45"/>
    </row>
    <row r="443" spans="3:81" s="47" customFormat="1" x14ac:dyDescent="0.2">
      <c r="C443" s="48"/>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c r="BM443" s="49"/>
      <c r="BN443" s="49"/>
      <c r="BO443" s="49"/>
      <c r="BP443" s="49"/>
      <c r="BQ443" s="49"/>
      <c r="BR443" s="49"/>
      <c r="BS443" s="49"/>
      <c r="BT443" s="49"/>
      <c r="BU443" s="49"/>
      <c r="BV443" s="49"/>
      <c r="BW443" s="49"/>
      <c r="BX443" s="49"/>
      <c r="BY443" s="49"/>
      <c r="BZ443" s="49"/>
      <c r="CA443" s="49"/>
      <c r="CB443" s="49"/>
      <c r="CC443" s="45"/>
    </row>
    <row r="444" spans="3:81" s="47" customFormat="1" x14ac:dyDescent="0.2">
      <c r="C444" s="48"/>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c r="BM444" s="49"/>
      <c r="BN444" s="49"/>
      <c r="BO444" s="49"/>
      <c r="BP444" s="49"/>
      <c r="BQ444" s="49"/>
      <c r="BR444" s="49"/>
      <c r="BS444" s="49"/>
      <c r="BT444" s="49"/>
      <c r="BU444" s="49"/>
      <c r="BV444" s="49"/>
      <c r="BW444" s="49"/>
      <c r="BX444" s="49"/>
      <c r="BY444" s="49"/>
      <c r="BZ444" s="49"/>
      <c r="CA444" s="49"/>
      <c r="CB444" s="49"/>
      <c r="CC444" s="45"/>
    </row>
    <row r="445" spans="3:81" s="47" customFormat="1" x14ac:dyDescent="0.2">
      <c r="C445" s="48"/>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c r="BM445" s="49"/>
      <c r="BN445" s="49"/>
      <c r="BO445" s="49"/>
      <c r="BP445" s="49"/>
      <c r="BQ445" s="49"/>
      <c r="BR445" s="49"/>
      <c r="BS445" s="49"/>
      <c r="BT445" s="49"/>
      <c r="BU445" s="49"/>
      <c r="BV445" s="49"/>
      <c r="BW445" s="49"/>
      <c r="BX445" s="49"/>
      <c r="BY445" s="49"/>
      <c r="BZ445" s="49"/>
      <c r="CA445" s="49"/>
      <c r="CB445" s="49"/>
      <c r="CC445" s="45"/>
    </row>
    <row r="446" spans="3:81" s="47" customFormat="1" x14ac:dyDescent="0.2">
      <c r="C446" s="48"/>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BZ446" s="49"/>
      <c r="CA446" s="49"/>
      <c r="CB446" s="49"/>
      <c r="CC446" s="45"/>
    </row>
    <row r="447" spans="3:81" s="47" customFormat="1" x14ac:dyDescent="0.2">
      <c r="C447" s="48"/>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c r="BM447" s="49"/>
      <c r="BN447" s="49"/>
      <c r="BO447" s="49"/>
      <c r="BP447" s="49"/>
      <c r="BQ447" s="49"/>
      <c r="BR447" s="49"/>
      <c r="BS447" s="49"/>
      <c r="BT447" s="49"/>
      <c r="BU447" s="49"/>
      <c r="BV447" s="49"/>
      <c r="BW447" s="49"/>
      <c r="BX447" s="49"/>
      <c r="BY447" s="49"/>
      <c r="BZ447" s="49"/>
      <c r="CA447" s="49"/>
      <c r="CB447" s="49"/>
      <c r="CC447" s="45"/>
    </row>
    <row r="448" spans="3:81" s="47" customFormat="1" x14ac:dyDescent="0.2">
      <c r="C448" s="48"/>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c r="BS448" s="49"/>
      <c r="BT448" s="49"/>
      <c r="BU448" s="49"/>
      <c r="BV448" s="49"/>
      <c r="BW448" s="49"/>
      <c r="BX448" s="49"/>
      <c r="BY448" s="49"/>
      <c r="BZ448" s="49"/>
      <c r="CA448" s="49"/>
      <c r="CB448" s="49"/>
      <c r="CC448" s="45"/>
    </row>
    <row r="449" spans="3:81" s="47" customFormat="1" x14ac:dyDescent="0.2">
      <c r="C449" s="48"/>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c r="BM449" s="49"/>
      <c r="BN449" s="49"/>
      <c r="BO449" s="49"/>
      <c r="BP449" s="49"/>
      <c r="BQ449" s="49"/>
      <c r="BR449" s="49"/>
      <c r="BS449" s="49"/>
      <c r="BT449" s="49"/>
      <c r="BU449" s="49"/>
      <c r="BV449" s="49"/>
      <c r="BW449" s="49"/>
      <c r="BX449" s="49"/>
      <c r="BY449" s="49"/>
      <c r="BZ449" s="49"/>
      <c r="CA449" s="49"/>
      <c r="CB449" s="49"/>
      <c r="CC449" s="45"/>
    </row>
    <row r="450" spans="3:81" s="47" customFormat="1" x14ac:dyDescent="0.2">
      <c r="C450" s="48"/>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49"/>
      <c r="CA450" s="49"/>
      <c r="CB450" s="49"/>
      <c r="CC450" s="45"/>
    </row>
    <row r="451" spans="3:81" s="47" customFormat="1" x14ac:dyDescent="0.2">
      <c r="C451" s="48"/>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c r="BM451" s="49"/>
      <c r="BN451" s="49"/>
      <c r="BO451" s="49"/>
      <c r="BP451" s="49"/>
      <c r="BQ451" s="49"/>
      <c r="BR451" s="49"/>
      <c r="BS451" s="49"/>
      <c r="BT451" s="49"/>
      <c r="BU451" s="49"/>
      <c r="BV451" s="49"/>
      <c r="BW451" s="49"/>
      <c r="BX451" s="49"/>
      <c r="BY451" s="49"/>
      <c r="BZ451" s="49"/>
      <c r="CA451" s="49"/>
      <c r="CB451" s="49"/>
      <c r="CC451" s="45"/>
    </row>
    <row r="452" spans="3:81" s="47" customFormat="1" x14ac:dyDescent="0.2">
      <c r="C452" s="48"/>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c r="BM452" s="49"/>
      <c r="BN452" s="49"/>
      <c r="BO452" s="49"/>
      <c r="BP452" s="49"/>
      <c r="BQ452" s="49"/>
      <c r="BR452" s="49"/>
      <c r="BS452" s="49"/>
      <c r="BT452" s="49"/>
      <c r="BU452" s="49"/>
      <c r="BV452" s="49"/>
      <c r="BW452" s="49"/>
      <c r="BX452" s="49"/>
      <c r="BY452" s="49"/>
      <c r="BZ452" s="49"/>
      <c r="CA452" s="49"/>
      <c r="CB452" s="49"/>
      <c r="CC452" s="45"/>
    </row>
    <row r="453" spans="3:81" s="47" customFormat="1" x14ac:dyDescent="0.2">
      <c r="C453" s="48"/>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49"/>
      <c r="BG453" s="49"/>
      <c r="BH453" s="49"/>
      <c r="BI453" s="49"/>
      <c r="BJ453" s="49"/>
      <c r="BK453" s="49"/>
      <c r="BL453" s="49"/>
      <c r="BM453" s="49"/>
      <c r="BN453" s="49"/>
      <c r="BO453" s="49"/>
      <c r="BP453" s="49"/>
      <c r="BQ453" s="49"/>
      <c r="BR453" s="49"/>
      <c r="BS453" s="49"/>
      <c r="BT453" s="49"/>
      <c r="BU453" s="49"/>
      <c r="BV453" s="49"/>
      <c r="BW453" s="49"/>
      <c r="BX453" s="49"/>
      <c r="BY453" s="49"/>
      <c r="BZ453" s="49"/>
      <c r="CA453" s="49"/>
      <c r="CB453" s="49"/>
      <c r="CC453" s="45"/>
    </row>
    <row r="454" spans="3:81" s="47" customFormat="1" x14ac:dyDescent="0.2">
      <c r="C454" s="48"/>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49"/>
      <c r="BG454" s="49"/>
      <c r="BH454" s="49"/>
      <c r="BI454" s="49"/>
      <c r="BJ454" s="49"/>
      <c r="BK454" s="49"/>
      <c r="BL454" s="49"/>
      <c r="BM454" s="49"/>
      <c r="BN454" s="49"/>
      <c r="BO454" s="49"/>
      <c r="BP454" s="49"/>
      <c r="BQ454" s="49"/>
      <c r="BR454" s="49"/>
      <c r="BS454" s="49"/>
      <c r="BT454" s="49"/>
      <c r="BU454" s="49"/>
      <c r="BV454" s="49"/>
      <c r="BW454" s="49"/>
      <c r="BX454" s="49"/>
      <c r="BY454" s="49"/>
      <c r="BZ454" s="49"/>
      <c r="CA454" s="49"/>
      <c r="CB454" s="49"/>
      <c r="CC454" s="45"/>
    </row>
    <row r="455" spans="3:81" s="47" customFormat="1" x14ac:dyDescent="0.2">
      <c r="C455" s="48"/>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c r="BM455" s="49"/>
      <c r="BN455" s="49"/>
      <c r="BO455" s="49"/>
      <c r="BP455" s="49"/>
      <c r="BQ455" s="49"/>
      <c r="BR455" s="49"/>
      <c r="BS455" s="49"/>
      <c r="BT455" s="49"/>
      <c r="BU455" s="49"/>
      <c r="BV455" s="49"/>
      <c r="BW455" s="49"/>
      <c r="BX455" s="49"/>
      <c r="BY455" s="49"/>
      <c r="BZ455" s="49"/>
      <c r="CA455" s="49"/>
      <c r="CB455" s="49"/>
      <c r="CC455" s="45"/>
    </row>
    <row r="456" spans="3:81" s="47" customFormat="1" x14ac:dyDescent="0.2">
      <c r="C456" s="48"/>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c r="BM456" s="49"/>
      <c r="BN456" s="49"/>
      <c r="BO456" s="49"/>
      <c r="BP456" s="49"/>
      <c r="BQ456" s="49"/>
      <c r="BR456" s="49"/>
      <c r="BS456" s="49"/>
      <c r="BT456" s="49"/>
      <c r="BU456" s="49"/>
      <c r="BV456" s="49"/>
      <c r="BW456" s="49"/>
      <c r="BX456" s="49"/>
      <c r="BY456" s="49"/>
      <c r="BZ456" s="49"/>
      <c r="CA456" s="49"/>
      <c r="CB456" s="49"/>
      <c r="CC456" s="45"/>
    </row>
    <row r="457" spans="3:81" s="47" customFormat="1" x14ac:dyDescent="0.2">
      <c r="C457" s="48"/>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BZ457" s="49"/>
      <c r="CA457" s="49"/>
      <c r="CB457" s="49"/>
      <c r="CC457" s="45"/>
    </row>
    <row r="458" spans="3:81" s="47" customFormat="1" x14ac:dyDescent="0.2">
      <c r="C458" s="48"/>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BZ458" s="49"/>
      <c r="CA458" s="49"/>
      <c r="CB458" s="49"/>
      <c r="CC458" s="45"/>
    </row>
    <row r="459" spans="3:81" s="47" customFormat="1" x14ac:dyDescent="0.2">
      <c r="C459" s="48"/>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c r="BM459" s="49"/>
      <c r="BN459" s="49"/>
      <c r="BO459" s="49"/>
      <c r="BP459" s="49"/>
      <c r="BQ459" s="49"/>
      <c r="BR459" s="49"/>
      <c r="BS459" s="49"/>
      <c r="BT459" s="49"/>
      <c r="BU459" s="49"/>
      <c r="BV459" s="49"/>
      <c r="BW459" s="49"/>
      <c r="BX459" s="49"/>
      <c r="BY459" s="49"/>
      <c r="BZ459" s="49"/>
      <c r="CA459" s="49"/>
      <c r="CB459" s="49"/>
      <c r="CC459" s="45"/>
    </row>
    <row r="460" spans="3:81" s="47" customFormat="1" x14ac:dyDescent="0.2">
      <c r="C460" s="48"/>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c r="BS460" s="49"/>
      <c r="BT460" s="49"/>
      <c r="BU460" s="49"/>
      <c r="BV460" s="49"/>
      <c r="BW460" s="49"/>
      <c r="BX460" s="49"/>
      <c r="BY460" s="49"/>
      <c r="BZ460" s="49"/>
      <c r="CA460" s="49"/>
      <c r="CB460" s="49"/>
      <c r="CC460" s="45"/>
    </row>
    <row r="461" spans="3:81" s="47" customFormat="1" x14ac:dyDescent="0.2">
      <c r="C461" s="48"/>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c r="BM461" s="49"/>
      <c r="BN461" s="49"/>
      <c r="BO461" s="49"/>
      <c r="BP461" s="49"/>
      <c r="BQ461" s="49"/>
      <c r="BR461" s="49"/>
      <c r="BS461" s="49"/>
      <c r="BT461" s="49"/>
      <c r="BU461" s="49"/>
      <c r="BV461" s="49"/>
      <c r="BW461" s="49"/>
      <c r="BX461" s="49"/>
      <c r="BY461" s="49"/>
      <c r="BZ461" s="49"/>
      <c r="CA461" s="49"/>
      <c r="CB461" s="49"/>
      <c r="CC461" s="45"/>
    </row>
    <row r="462" spans="3:81" s="47" customFormat="1" x14ac:dyDescent="0.2">
      <c r="C462" s="48"/>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BZ462" s="49"/>
      <c r="CA462" s="49"/>
      <c r="CB462" s="49"/>
      <c r="CC462" s="45"/>
    </row>
    <row r="463" spans="3:81" s="47" customFormat="1" x14ac:dyDescent="0.2">
      <c r="C463" s="48"/>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c r="BM463" s="49"/>
      <c r="BN463" s="49"/>
      <c r="BO463" s="49"/>
      <c r="BP463" s="49"/>
      <c r="BQ463" s="49"/>
      <c r="BR463" s="49"/>
      <c r="BS463" s="49"/>
      <c r="BT463" s="49"/>
      <c r="BU463" s="49"/>
      <c r="BV463" s="49"/>
      <c r="BW463" s="49"/>
      <c r="BX463" s="49"/>
      <c r="BY463" s="49"/>
      <c r="BZ463" s="49"/>
      <c r="CA463" s="49"/>
      <c r="CB463" s="49"/>
      <c r="CC463" s="45"/>
    </row>
    <row r="464" spans="3:81" s="47" customFormat="1" x14ac:dyDescent="0.2">
      <c r="C464" s="48"/>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5"/>
    </row>
    <row r="465" spans="3:81" s="47" customFormat="1" x14ac:dyDescent="0.2">
      <c r="C465" s="48"/>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c r="BM465" s="49"/>
      <c r="BN465" s="49"/>
      <c r="BO465" s="49"/>
      <c r="BP465" s="49"/>
      <c r="BQ465" s="49"/>
      <c r="BR465" s="49"/>
      <c r="BS465" s="49"/>
      <c r="BT465" s="49"/>
      <c r="BU465" s="49"/>
      <c r="BV465" s="49"/>
      <c r="BW465" s="49"/>
      <c r="BX465" s="49"/>
      <c r="BY465" s="49"/>
      <c r="BZ465" s="49"/>
      <c r="CA465" s="49"/>
      <c r="CB465" s="49"/>
      <c r="CC465" s="45"/>
    </row>
    <row r="466" spans="3:81" s="47" customFormat="1" x14ac:dyDescent="0.2">
      <c r="C466" s="48"/>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c r="AN466" s="49"/>
      <c r="AO466" s="49"/>
      <c r="AP466" s="49"/>
      <c r="AQ466" s="49"/>
      <c r="AR466" s="49"/>
      <c r="AS466" s="49"/>
      <c r="AT466" s="49"/>
      <c r="AU466" s="49"/>
      <c r="AV466" s="49"/>
      <c r="AW466" s="49"/>
      <c r="AX466" s="49"/>
      <c r="AY466" s="49"/>
      <c r="AZ466" s="49"/>
      <c r="BA466" s="49"/>
      <c r="BB466" s="49"/>
      <c r="BC466" s="49"/>
      <c r="BD466" s="49"/>
      <c r="BE466" s="49"/>
      <c r="BF466" s="49"/>
      <c r="BG466" s="49"/>
      <c r="BH466" s="49"/>
      <c r="BI466" s="49"/>
      <c r="BJ466" s="49"/>
      <c r="BK466" s="49"/>
      <c r="BL466" s="49"/>
      <c r="BM466" s="49"/>
      <c r="BN466" s="49"/>
      <c r="BO466" s="49"/>
      <c r="BP466" s="49"/>
      <c r="BQ466" s="49"/>
      <c r="BR466" s="49"/>
      <c r="BS466" s="49"/>
      <c r="BT466" s="49"/>
      <c r="BU466" s="49"/>
      <c r="BV466" s="49"/>
      <c r="BW466" s="49"/>
      <c r="BX466" s="49"/>
      <c r="BY466" s="49"/>
      <c r="BZ466" s="49"/>
      <c r="CA466" s="49"/>
      <c r="CB466" s="49"/>
      <c r="CC466" s="45"/>
    </row>
    <row r="467" spans="3:81" s="47" customFormat="1" x14ac:dyDescent="0.2">
      <c r="C467" s="48"/>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c r="AP467" s="49"/>
      <c r="AQ467" s="49"/>
      <c r="AR467" s="49"/>
      <c r="AS467" s="49"/>
      <c r="AT467" s="49"/>
      <c r="AU467" s="49"/>
      <c r="AV467" s="49"/>
      <c r="AW467" s="49"/>
      <c r="AX467" s="49"/>
      <c r="AY467" s="49"/>
      <c r="AZ467" s="49"/>
      <c r="BA467" s="49"/>
      <c r="BB467" s="49"/>
      <c r="BC467" s="49"/>
      <c r="BD467" s="49"/>
      <c r="BE467" s="49"/>
      <c r="BF467" s="49"/>
      <c r="BG467" s="49"/>
      <c r="BH467" s="49"/>
      <c r="BI467" s="49"/>
      <c r="BJ467" s="49"/>
      <c r="BK467" s="49"/>
      <c r="BL467" s="49"/>
      <c r="BM467" s="49"/>
      <c r="BN467" s="49"/>
      <c r="BO467" s="49"/>
      <c r="BP467" s="49"/>
      <c r="BQ467" s="49"/>
      <c r="BR467" s="49"/>
      <c r="BS467" s="49"/>
      <c r="BT467" s="49"/>
      <c r="BU467" s="49"/>
      <c r="BV467" s="49"/>
      <c r="BW467" s="49"/>
      <c r="BX467" s="49"/>
      <c r="BY467" s="49"/>
      <c r="BZ467" s="49"/>
      <c r="CA467" s="49"/>
      <c r="CB467" s="49"/>
      <c r="CC467" s="45"/>
    </row>
    <row r="468" spans="3:81" s="47" customFormat="1" x14ac:dyDescent="0.2">
      <c r="C468" s="48"/>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c r="AQ468" s="49"/>
      <c r="AR468" s="49"/>
      <c r="AS468" s="49"/>
      <c r="AT468" s="49"/>
      <c r="AU468" s="49"/>
      <c r="AV468" s="49"/>
      <c r="AW468" s="49"/>
      <c r="AX468" s="49"/>
      <c r="AY468" s="49"/>
      <c r="AZ468" s="49"/>
      <c r="BA468" s="49"/>
      <c r="BB468" s="49"/>
      <c r="BC468" s="49"/>
      <c r="BD468" s="49"/>
      <c r="BE468" s="49"/>
      <c r="BF468" s="49"/>
      <c r="BG468" s="49"/>
      <c r="BH468" s="49"/>
      <c r="BI468" s="49"/>
      <c r="BJ468" s="49"/>
      <c r="BK468" s="49"/>
      <c r="BL468" s="49"/>
      <c r="BM468" s="49"/>
      <c r="BN468" s="49"/>
      <c r="BO468" s="49"/>
      <c r="BP468" s="49"/>
      <c r="BQ468" s="49"/>
      <c r="BR468" s="49"/>
      <c r="BS468" s="49"/>
      <c r="BT468" s="49"/>
      <c r="BU468" s="49"/>
      <c r="BV468" s="49"/>
      <c r="BW468" s="49"/>
      <c r="BX468" s="49"/>
      <c r="BY468" s="49"/>
      <c r="BZ468" s="49"/>
      <c r="CA468" s="49"/>
      <c r="CB468" s="49"/>
      <c r="CC468" s="45"/>
    </row>
    <row r="469" spans="3:81" s="47" customFormat="1" x14ac:dyDescent="0.2">
      <c r="C469" s="48"/>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c r="AP469" s="49"/>
      <c r="AQ469" s="49"/>
      <c r="AR469" s="49"/>
      <c r="AS469" s="49"/>
      <c r="AT469" s="49"/>
      <c r="AU469" s="49"/>
      <c r="AV469" s="49"/>
      <c r="AW469" s="49"/>
      <c r="AX469" s="49"/>
      <c r="AY469" s="49"/>
      <c r="AZ469" s="49"/>
      <c r="BA469" s="49"/>
      <c r="BB469" s="49"/>
      <c r="BC469" s="49"/>
      <c r="BD469" s="49"/>
      <c r="BE469" s="49"/>
      <c r="BF469" s="49"/>
      <c r="BG469" s="49"/>
      <c r="BH469" s="49"/>
      <c r="BI469" s="49"/>
      <c r="BJ469" s="49"/>
      <c r="BK469" s="49"/>
      <c r="BL469" s="49"/>
      <c r="BM469" s="49"/>
      <c r="BN469" s="49"/>
      <c r="BO469" s="49"/>
      <c r="BP469" s="49"/>
      <c r="BQ469" s="49"/>
      <c r="BR469" s="49"/>
      <c r="BS469" s="49"/>
      <c r="BT469" s="49"/>
      <c r="BU469" s="49"/>
      <c r="BV469" s="49"/>
      <c r="BW469" s="49"/>
      <c r="BX469" s="49"/>
      <c r="BY469" s="49"/>
      <c r="BZ469" s="49"/>
      <c r="CA469" s="49"/>
      <c r="CB469" s="49"/>
      <c r="CC469" s="45"/>
    </row>
    <row r="470" spans="3:81" s="47" customFormat="1" x14ac:dyDescent="0.2">
      <c r="C470" s="48"/>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c r="AP470" s="49"/>
      <c r="AQ470" s="49"/>
      <c r="AR470" s="49"/>
      <c r="AS470" s="49"/>
      <c r="AT470" s="49"/>
      <c r="AU470" s="49"/>
      <c r="AV470" s="49"/>
      <c r="AW470" s="49"/>
      <c r="AX470" s="49"/>
      <c r="AY470" s="49"/>
      <c r="AZ470" s="49"/>
      <c r="BA470" s="49"/>
      <c r="BB470" s="49"/>
      <c r="BC470" s="49"/>
      <c r="BD470" s="49"/>
      <c r="BE470" s="49"/>
      <c r="BF470" s="49"/>
      <c r="BG470" s="49"/>
      <c r="BH470" s="49"/>
      <c r="BI470" s="49"/>
      <c r="BJ470" s="49"/>
      <c r="BK470" s="49"/>
      <c r="BL470" s="49"/>
      <c r="BM470" s="49"/>
      <c r="BN470" s="49"/>
      <c r="BO470" s="49"/>
      <c r="BP470" s="49"/>
      <c r="BQ470" s="49"/>
      <c r="BR470" s="49"/>
      <c r="BS470" s="49"/>
      <c r="BT470" s="49"/>
      <c r="BU470" s="49"/>
      <c r="BV470" s="49"/>
      <c r="BW470" s="49"/>
      <c r="BX470" s="49"/>
      <c r="BY470" s="49"/>
      <c r="BZ470" s="49"/>
      <c r="CA470" s="49"/>
      <c r="CB470" s="49"/>
      <c r="CC470" s="45"/>
    </row>
    <row r="471" spans="3:81" s="47" customFormat="1" x14ac:dyDescent="0.2">
      <c r="C471" s="48"/>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49"/>
      <c r="BG471" s="49"/>
      <c r="BH471" s="49"/>
      <c r="BI471" s="49"/>
      <c r="BJ471" s="49"/>
      <c r="BK471" s="49"/>
      <c r="BL471" s="49"/>
      <c r="BM471" s="49"/>
      <c r="BN471" s="49"/>
      <c r="BO471" s="49"/>
      <c r="BP471" s="49"/>
      <c r="BQ471" s="49"/>
      <c r="BR471" s="49"/>
      <c r="BS471" s="49"/>
      <c r="BT471" s="49"/>
      <c r="BU471" s="49"/>
      <c r="BV471" s="49"/>
      <c r="BW471" s="49"/>
      <c r="BX471" s="49"/>
      <c r="BY471" s="49"/>
      <c r="BZ471" s="49"/>
      <c r="CA471" s="49"/>
      <c r="CB471" s="49"/>
      <c r="CC471" s="45"/>
    </row>
    <row r="472" spans="3:81" s="47" customFormat="1" x14ac:dyDescent="0.2">
      <c r="C472" s="48"/>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c r="AP472" s="49"/>
      <c r="AQ472" s="49"/>
      <c r="AR472" s="49"/>
      <c r="AS472" s="49"/>
      <c r="AT472" s="49"/>
      <c r="AU472" s="49"/>
      <c r="AV472" s="49"/>
      <c r="AW472" s="49"/>
      <c r="AX472" s="49"/>
      <c r="AY472" s="49"/>
      <c r="AZ472" s="49"/>
      <c r="BA472" s="49"/>
      <c r="BB472" s="49"/>
      <c r="BC472" s="49"/>
      <c r="BD472" s="49"/>
      <c r="BE472" s="49"/>
      <c r="BF472" s="49"/>
      <c r="BG472" s="49"/>
      <c r="BH472" s="49"/>
      <c r="BI472" s="49"/>
      <c r="BJ472" s="49"/>
      <c r="BK472" s="49"/>
      <c r="BL472" s="49"/>
      <c r="BM472" s="49"/>
      <c r="BN472" s="49"/>
      <c r="BO472" s="49"/>
      <c r="BP472" s="49"/>
      <c r="BQ472" s="49"/>
      <c r="BR472" s="49"/>
      <c r="BS472" s="49"/>
      <c r="BT472" s="49"/>
      <c r="BU472" s="49"/>
      <c r="BV472" s="49"/>
      <c r="BW472" s="49"/>
      <c r="BX472" s="49"/>
      <c r="BY472" s="49"/>
      <c r="BZ472" s="49"/>
      <c r="CA472" s="49"/>
      <c r="CB472" s="49"/>
      <c r="CC472" s="45"/>
    </row>
    <row r="473" spans="3:81" s="47" customFormat="1" x14ac:dyDescent="0.2">
      <c r="C473" s="48"/>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c r="AP473" s="49"/>
      <c r="AQ473" s="49"/>
      <c r="AR473" s="49"/>
      <c r="AS473" s="49"/>
      <c r="AT473" s="49"/>
      <c r="AU473" s="49"/>
      <c r="AV473" s="49"/>
      <c r="AW473" s="49"/>
      <c r="AX473" s="49"/>
      <c r="AY473" s="49"/>
      <c r="AZ473" s="49"/>
      <c r="BA473" s="49"/>
      <c r="BB473" s="49"/>
      <c r="BC473" s="49"/>
      <c r="BD473" s="49"/>
      <c r="BE473" s="49"/>
      <c r="BF473" s="49"/>
      <c r="BG473" s="49"/>
      <c r="BH473" s="49"/>
      <c r="BI473" s="49"/>
      <c r="BJ473" s="49"/>
      <c r="BK473" s="49"/>
      <c r="BL473" s="49"/>
      <c r="BM473" s="49"/>
      <c r="BN473" s="49"/>
      <c r="BO473" s="49"/>
      <c r="BP473" s="49"/>
      <c r="BQ473" s="49"/>
      <c r="BR473" s="49"/>
      <c r="BS473" s="49"/>
      <c r="BT473" s="49"/>
      <c r="BU473" s="49"/>
      <c r="BV473" s="49"/>
      <c r="BW473" s="49"/>
      <c r="BX473" s="49"/>
      <c r="BY473" s="49"/>
      <c r="BZ473" s="49"/>
      <c r="CA473" s="49"/>
      <c r="CB473" s="49"/>
      <c r="CC473" s="45"/>
    </row>
    <row r="474" spans="3:81" s="47" customFormat="1" x14ac:dyDescent="0.2">
      <c r="C474" s="48"/>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c r="AP474" s="49"/>
      <c r="AQ474" s="49"/>
      <c r="AR474" s="49"/>
      <c r="AS474" s="49"/>
      <c r="AT474" s="49"/>
      <c r="AU474" s="49"/>
      <c r="AV474" s="49"/>
      <c r="AW474" s="49"/>
      <c r="AX474" s="49"/>
      <c r="AY474" s="49"/>
      <c r="AZ474" s="49"/>
      <c r="BA474" s="49"/>
      <c r="BB474" s="49"/>
      <c r="BC474" s="49"/>
      <c r="BD474" s="49"/>
      <c r="BE474" s="49"/>
      <c r="BF474" s="49"/>
      <c r="BG474" s="49"/>
      <c r="BH474" s="49"/>
      <c r="BI474" s="49"/>
      <c r="BJ474" s="49"/>
      <c r="BK474" s="49"/>
      <c r="BL474" s="49"/>
      <c r="BM474" s="49"/>
      <c r="BN474" s="49"/>
      <c r="BO474" s="49"/>
      <c r="BP474" s="49"/>
      <c r="BQ474" s="49"/>
      <c r="BR474" s="49"/>
      <c r="BS474" s="49"/>
      <c r="BT474" s="49"/>
      <c r="BU474" s="49"/>
      <c r="BV474" s="49"/>
      <c r="BW474" s="49"/>
      <c r="BX474" s="49"/>
      <c r="BY474" s="49"/>
      <c r="BZ474" s="49"/>
      <c r="CA474" s="49"/>
      <c r="CB474" s="49"/>
      <c r="CC474" s="45"/>
    </row>
    <row r="475" spans="3:81" s="47" customFormat="1" x14ac:dyDescent="0.2">
      <c r="C475" s="48"/>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c r="AP475" s="49"/>
      <c r="AQ475" s="49"/>
      <c r="AR475" s="49"/>
      <c r="AS475" s="49"/>
      <c r="AT475" s="49"/>
      <c r="AU475" s="49"/>
      <c r="AV475" s="49"/>
      <c r="AW475" s="49"/>
      <c r="AX475" s="49"/>
      <c r="AY475" s="49"/>
      <c r="AZ475" s="49"/>
      <c r="BA475" s="49"/>
      <c r="BB475" s="49"/>
      <c r="BC475" s="49"/>
      <c r="BD475" s="49"/>
      <c r="BE475" s="49"/>
      <c r="BF475" s="49"/>
      <c r="BG475" s="49"/>
      <c r="BH475" s="49"/>
      <c r="BI475" s="49"/>
      <c r="BJ475" s="49"/>
      <c r="BK475" s="49"/>
      <c r="BL475" s="49"/>
      <c r="BM475" s="49"/>
      <c r="BN475" s="49"/>
      <c r="BO475" s="49"/>
      <c r="BP475" s="49"/>
      <c r="BQ475" s="49"/>
      <c r="BR475" s="49"/>
      <c r="BS475" s="49"/>
      <c r="BT475" s="49"/>
      <c r="BU475" s="49"/>
      <c r="BV475" s="49"/>
      <c r="BW475" s="49"/>
      <c r="BX475" s="49"/>
      <c r="BY475" s="49"/>
      <c r="BZ475" s="49"/>
      <c r="CA475" s="49"/>
      <c r="CB475" s="49"/>
      <c r="CC475" s="45"/>
    </row>
    <row r="476" spans="3:81" s="47" customFormat="1" x14ac:dyDescent="0.2">
      <c r="C476" s="48"/>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c r="AN476" s="49"/>
      <c r="AO476" s="49"/>
      <c r="AP476" s="49"/>
      <c r="AQ476" s="49"/>
      <c r="AR476" s="49"/>
      <c r="AS476" s="49"/>
      <c r="AT476" s="49"/>
      <c r="AU476" s="49"/>
      <c r="AV476" s="49"/>
      <c r="AW476" s="49"/>
      <c r="AX476" s="49"/>
      <c r="AY476" s="49"/>
      <c r="AZ476" s="49"/>
      <c r="BA476" s="49"/>
      <c r="BB476" s="49"/>
      <c r="BC476" s="49"/>
      <c r="BD476" s="49"/>
      <c r="BE476" s="49"/>
      <c r="BF476" s="49"/>
      <c r="BG476" s="49"/>
      <c r="BH476" s="49"/>
      <c r="BI476" s="49"/>
      <c r="BJ476" s="49"/>
      <c r="BK476" s="49"/>
      <c r="BL476" s="49"/>
      <c r="BM476" s="49"/>
      <c r="BN476" s="49"/>
      <c r="BO476" s="49"/>
      <c r="BP476" s="49"/>
      <c r="BQ476" s="49"/>
      <c r="BR476" s="49"/>
      <c r="BS476" s="49"/>
      <c r="BT476" s="49"/>
      <c r="BU476" s="49"/>
      <c r="BV476" s="49"/>
      <c r="BW476" s="49"/>
      <c r="BX476" s="49"/>
      <c r="BY476" s="49"/>
      <c r="BZ476" s="49"/>
      <c r="CA476" s="49"/>
      <c r="CB476" s="49"/>
      <c r="CC476" s="45"/>
    </row>
    <row r="477" spans="3:81" s="47" customFormat="1" x14ac:dyDescent="0.2">
      <c r="C477" s="48"/>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c r="BZ477" s="49"/>
      <c r="CA477" s="49"/>
      <c r="CB477" s="49"/>
      <c r="CC477" s="45"/>
    </row>
    <row r="478" spans="3:81" s="47" customFormat="1" x14ac:dyDescent="0.2">
      <c r="C478" s="48"/>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c r="BM478" s="49"/>
      <c r="BN478" s="49"/>
      <c r="BO478" s="49"/>
      <c r="BP478" s="49"/>
      <c r="BQ478" s="49"/>
      <c r="BR478" s="49"/>
      <c r="BS478" s="49"/>
      <c r="BT478" s="49"/>
      <c r="BU478" s="49"/>
      <c r="BV478" s="49"/>
      <c r="BW478" s="49"/>
      <c r="BX478" s="49"/>
      <c r="BY478" s="49"/>
      <c r="BZ478" s="49"/>
      <c r="CA478" s="49"/>
      <c r="CB478" s="49"/>
      <c r="CC478" s="45"/>
    </row>
    <row r="479" spans="3:81" s="47" customFormat="1" x14ac:dyDescent="0.2">
      <c r="C479" s="48"/>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c r="BQ479" s="49"/>
      <c r="BR479" s="49"/>
      <c r="BS479" s="49"/>
      <c r="BT479" s="49"/>
      <c r="BU479" s="49"/>
      <c r="BV479" s="49"/>
      <c r="BW479" s="49"/>
      <c r="BX479" s="49"/>
      <c r="BY479" s="49"/>
      <c r="BZ479" s="49"/>
      <c r="CA479" s="49"/>
      <c r="CB479" s="49"/>
      <c r="CC479" s="45"/>
    </row>
    <row r="480" spans="3:81" s="47" customFormat="1" x14ac:dyDescent="0.2">
      <c r="C480" s="48"/>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c r="BQ480" s="49"/>
      <c r="BR480" s="49"/>
      <c r="BS480" s="49"/>
      <c r="BT480" s="49"/>
      <c r="BU480" s="49"/>
      <c r="BV480" s="49"/>
      <c r="BW480" s="49"/>
      <c r="BX480" s="49"/>
      <c r="BY480" s="49"/>
      <c r="BZ480" s="49"/>
      <c r="CA480" s="49"/>
      <c r="CB480" s="49"/>
      <c r="CC480" s="45"/>
    </row>
    <row r="481" spans="3:81" s="47" customFormat="1" x14ac:dyDescent="0.2">
      <c r="C481" s="48"/>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c r="BQ481" s="49"/>
      <c r="BR481" s="49"/>
      <c r="BS481" s="49"/>
      <c r="BT481" s="49"/>
      <c r="BU481" s="49"/>
      <c r="BV481" s="49"/>
      <c r="BW481" s="49"/>
      <c r="BX481" s="49"/>
      <c r="BY481" s="49"/>
      <c r="BZ481" s="49"/>
      <c r="CA481" s="49"/>
      <c r="CB481" s="49"/>
      <c r="CC481" s="45"/>
    </row>
    <row r="482" spans="3:81" s="47" customFormat="1" x14ac:dyDescent="0.2">
      <c r="C482" s="48"/>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c r="AP482" s="49"/>
      <c r="AQ482" s="49"/>
      <c r="AR482" s="49"/>
      <c r="AS482" s="49"/>
      <c r="AT482" s="49"/>
      <c r="AU482" s="49"/>
      <c r="AV482" s="49"/>
      <c r="AW482" s="49"/>
      <c r="AX482" s="49"/>
      <c r="AY482" s="49"/>
      <c r="AZ482" s="49"/>
      <c r="BA482" s="49"/>
      <c r="BB482" s="49"/>
      <c r="BC482" s="49"/>
      <c r="BD482" s="49"/>
      <c r="BE482" s="49"/>
      <c r="BF482" s="49"/>
      <c r="BG482" s="49"/>
      <c r="BH482" s="49"/>
      <c r="BI482" s="49"/>
      <c r="BJ482" s="49"/>
      <c r="BK482" s="49"/>
      <c r="BL482" s="49"/>
      <c r="BM482" s="49"/>
      <c r="BN482" s="49"/>
      <c r="BO482" s="49"/>
      <c r="BP482" s="49"/>
      <c r="BQ482" s="49"/>
      <c r="BR482" s="49"/>
      <c r="BS482" s="49"/>
      <c r="BT482" s="49"/>
      <c r="BU482" s="49"/>
      <c r="BV482" s="49"/>
      <c r="BW482" s="49"/>
      <c r="BX482" s="49"/>
      <c r="BY482" s="49"/>
      <c r="BZ482" s="49"/>
      <c r="CA482" s="49"/>
      <c r="CB482" s="49"/>
      <c r="CC482" s="45"/>
    </row>
    <row r="483" spans="3:81" s="47" customFormat="1" x14ac:dyDescent="0.2">
      <c r="C483" s="48"/>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c r="BM483" s="49"/>
      <c r="BN483" s="49"/>
      <c r="BO483" s="49"/>
      <c r="BP483" s="49"/>
      <c r="BQ483" s="49"/>
      <c r="BR483" s="49"/>
      <c r="BS483" s="49"/>
      <c r="BT483" s="49"/>
      <c r="BU483" s="49"/>
      <c r="BV483" s="49"/>
      <c r="BW483" s="49"/>
      <c r="BX483" s="49"/>
      <c r="BY483" s="49"/>
      <c r="BZ483" s="49"/>
      <c r="CA483" s="49"/>
      <c r="CB483" s="49"/>
      <c r="CC483" s="45"/>
    </row>
    <row r="484" spans="3:81" s="47" customFormat="1" x14ac:dyDescent="0.2">
      <c r="C484" s="48"/>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5"/>
    </row>
    <row r="485" spans="3:81" s="47" customFormat="1" x14ac:dyDescent="0.2">
      <c r="C485" s="48"/>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c r="BM485" s="49"/>
      <c r="BN485" s="49"/>
      <c r="BO485" s="49"/>
      <c r="BP485" s="49"/>
      <c r="BQ485" s="49"/>
      <c r="BR485" s="49"/>
      <c r="BS485" s="49"/>
      <c r="BT485" s="49"/>
      <c r="BU485" s="49"/>
      <c r="BV485" s="49"/>
      <c r="BW485" s="49"/>
      <c r="BX485" s="49"/>
      <c r="BY485" s="49"/>
      <c r="BZ485" s="49"/>
      <c r="CA485" s="49"/>
      <c r="CB485" s="49"/>
      <c r="CC485" s="45"/>
    </row>
    <row r="486" spans="3:81" s="47" customFormat="1" x14ac:dyDescent="0.2">
      <c r="C486" s="48"/>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c r="AN486" s="49"/>
      <c r="AO486" s="49"/>
      <c r="AP486" s="49"/>
      <c r="AQ486" s="49"/>
      <c r="AR486" s="49"/>
      <c r="AS486" s="49"/>
      <c r="AT486" s="49"/>
      <c r="AU486" s="49"/>
      <c r="AV486" s="49"/>
      <c r="AW486" s="49"/>
      <c r="AX486" s="49"/>
      <c r="AY486" s="49"/>
      <c r="AZ486" s="49"/>
      <c r="BA486" s="49"/>
      <c r="BB486" s="49"/>
      <c r="BC486" s="49"/>
      <c r="BD486" s="49"/>
      <c r="BE486" s="49"/>
      <c r="BF486" s="49"/>
      <c r="BG486" s="49"/>
      <c r="BH486" s="49"/>
      <c r="BI486" s="49"/>
      <c r="BJ486" s="49"/>
      <c r="BK486" s="49"/>
      <c r="BL486" s="49"/>
      <c r="BM486" s="49"/>
      <c r="BN486" s="49"/>
      <c r="BO486" s="49"/>
      <c r="BP486" s="49"/>
      <c r="BQ486" s="49"/>
      <c r="BR486" s="49"/>
      <c r="BS486" s="49"/>
      <c r="BT486" s="49"/>
      <c r="BU486" s="49"/>
      <c r="BV486" s="49"/>
      <c r="BW486" s="49"/>
      <c r="BX486" s="49"/>
      <c r="BY486" s="49"/>
      <c r="BZ486" s="49"/>
      <c r="CA486" s="49"/>
      <c r="CB486" s="49"/>
      <c r="CC486" s="45"/>
    </row>
    <row r="487" spans="3:81" s="47" customFormat="1" x14ac:dyDescent="0.2">
      <c r="C487" s="48"/>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49"/>
      <c r="BG487" s="49"/>
      <c r="BH487" s="49"/>
      <c r="BI487" s="49"/>
      <c r="BJ487" s="49"/>
      <c r="BK487" s="49"/>
      <c r="BL487" s="49"/>
      <c r="BM487" s="49"/>
      <c r="BN487" s="49"/>
      <c r="BO487" s="49"/>
      <c r="BP487" s="49"/>
      <c r="BQ487" s="49"/>
      <c r="BR487" s="49"/>
      <c r="BS487" s="49"/>
      <c r="BT487" s="49"/>
      <c r="BU487" s="49"/>
      <c r="BV487" s="49"/>
      <c r="BW487" s="49"/>
      <c r="BX487" s="49"/>
      <c r="BY487" s="49"/>
      <c r="BZ487" s="49"/>
      <c r="CA487" s="49"/>
      <c r="CB487" s="49"/>
      <c r="CC487" s="45"/>
    </row>
    <row r="488" spans="3:81" s="47" customFormat="1" x14ac:dyDescent="0.2">
      <c r="C488" s="48"/>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49"/>
      <c r="BG488" s="49"/>
      <c r="BH488" s="49"/>
      <c r="BI488" s="49"/>
      <c r="BJ488" s="49"/>
      <c r="BK488" s="49"/>
      <c r="BL488" s="49"/>
      <c r="BM488" s="49"/>
      <c r="BN488" s="49"/>
      <c r="BO488" s="49"/>
      <c r="BP488" s="49"/>
      <c r="BQ488" s="49"/>
      <c r="BR488" s="49"/>
      <c r="BS488" s="49"/>
      <c r="BT488" s="49"/>
      <c r="BU488" s="49"/>
      <c r="BV488" s="49"/>
      <c r="BW488" s="49"/>
      <c r="BX488" s="49"/>
      <c r="BY488" s="49"/>
      <c r="BZ488" s="49"/>
      <c r="CA488" s="49"/>
      <c r="CB488" s="49"/>
      <c r="CC488" s="45"/>
    </row>
    <row r="489" spans="3:81" s="47" customFormat="1" x14ac:dyDescent="0.2">
      <c r="C489" s="48"/>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c r="BM489" s="49"/>
      <c r="BN489" s="49"/>
      <c r="BO489" s="49"/>
      <c r="BP489" s="49"/>
      <c r="BQ489" s="49"/>
      <c r="BR489" s="49"/>
      <c r="BS489" s="49"/>
      <c r="BT489" s="49"/>
      <c r="BU489" s="49"/>
      <c r="BV489" s="49"/>
      <c r="BW489" s="49"/>
      <c r="BX489" s="49"/>
      <c r="BY489" s="49"/>
      <c r="BZ489" s="49"/>
      <c r="CA489" s="49"/>
      <c r="CB489" s="49"/>
      <c r="CC489" s="45"/>
    </row>
    <row r="490" spans="3:81" s="47" customFormat="1" x14ac:dyDescent="0.2">
      <c r="C490" s="48"/>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c r="BM490" s="49"/>
      <c r="BN490" s="49"/>
      <c r="BO490" s="49"/>
      <c r="BP490" s="49"/>
      <c r="BQ490" s="49"/>
      <c r="BR490" s="49"/>
      <c r="BS490" s="49"/>
      <c r="BT490" s="49"/>
      <c r="BU490" s="49"/>
      <c r="BV490" s="49"/>
      <c r="BW490" s="49"/>
      <c r="BX490" s="49"/>
      <c r="BY490" s="49"/>
      <c r="BZ490" s="49"/>
      <c r="CA490" s="49"/>
      <c r="CB490" s="49"/>
      <c r="CC490" s="45"/>
    </row>
    <row r="491" spans="3:81" s="47" customFormat="1" x14ac:dyDescent="0.2">
      <c r="C491" s="48"/>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49"/>
      <c r="BK491" s="49"/>
      <c r="BL491" s="49"/>
      <c r="BM491" s="49"/>
      <c r="BN491" s="49"/>
      <c r="BO491" s="49"/>
      <c r="BP491" s="49"/>
      <c r="BQ491" s="49"/>
      <c r="BR491" s="49"/>
      <c r="BS491" s="49"/>
      <c r="BT491" s="49"/>
      <c r="BU491" s="49"/>
      <c r="BV491" s="49"/>
      <c r="BW491" s="49"/>
      <c r="BX491" s="49"/>
      <c r="BY491" s="49"/>
      <c r="BZ491" s="49"/>
      <c r="CA491" s="49"/>
      <c r="CB491" s="49"/>
      <c r="CC491" s="45"/>
    </row>
    <row r="492" spans="3:81" s="47" customFormat="1" x14ac:dyDescent="0.2">
      <c r="C492" s="48"/>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c r="BM492" s="49"/>
      <c r="BN492" s="49"/>
      <c r="BO492" s="49"/>
      <c r="BP492" s="49"/>
      <c r="BQ492" s="49"/>
      <c r="BR492" s="49"/>
      <c r="BS492" s="49"/>
      <c r="BT492" s="49"/>
      <c r="BU492" s="49"/>
      <c r="BV492" s="49"/>
      <c r="BW492" s="49"/>
      <c r="BX492" s="49"/>
      <c r="BY492" s="49"/>
      <c r="BZ492" s="49"/>
      <c r="CA492" s="49"/>
      <c r="CB492" s="49"/>
      <c r="CC492" s="45"/>
    </row>
    <row r="493" spans="3:81" s="47" customFormat="1" x14ac:dyDescent="0.2">
      <c r="C493" s="48"/>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c r="BM493" s="49"/>
      <c r="BN493" s="49"/>
      <c r="BO493" s="49"/>
      <c r="BP493" s="49"/>
      <c r="BQ493" s="49"/>
      <c r="BR493" s="49"/>
      <c r="BS493" s="49"/>
      <c r="BT493" s="49"/>
      <c r="BU493" s="49"/>
      <c r="BV493" s="49"/>
      <c r="BW493" s="49"/>
      <c r="BX493" s="49"/>
      <c r="BY493" s="49"/>
      <c r="BZ493" s="49"/>
      <c r="CA493" s="49"/>
      <c r="CB493" s="49"/>
      <c r="CC493" s="45"/>
    </row>
    <row r="494" spans="3:81" s="47" customFormat="1" x14ac:dyDescent="0.2">
      <c r="C494" s="48"/>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c r="BM494" s="49"/>
      <c r="BN494" s="49"/>
      <c r="BO494" s="49"/>
      <c r="BP494" s="49"/>
      <c r="BQ494" s="49"/>
      <c r="BR494" s="49"/>
      <c r="BS494" s="49"/>
      <c r="BT494" s="49"/>
      <c r="BU494" s="49"/>
      <c r="BV494" s="49"/>
      <c r="BW494" s="49"/>
      <c r="BX494" s="49"/>
      <c r="BY494" s="49"/>
      <c r="BZ494" s="49"/>
      <c r="CA494" s="49"/>
      <c r="CB494" s="49"/>
      <c r="CC494" s="45"/>
    </row>
    <row r="495" spans="3:81" s="47" customFormat="1" x14ac:dyDescent="0.2">
      <c r="C495" s="48"/>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c r="AN495" s="49"/>
      <c r="AO495" s="49"/>
      <c r="AP495" s="49"/>
      <c r="AQ495" s="49"/>
      <c r="AR495" s="49"/>
      <c r="AS495" s="49"/>
      <c r="AT495" s="49"/>
      <c r="AU495" s="49"/>
      <c r="AV495" s="49"/>
      <c r="AW495" s="49"/>
      <c r="AX495" s="49"/>
      <c r="AY495" s="49"/>
      <c r="AZ495" s="49"/>
      <c r="BA495" s="49"/>
      <c r="BB495" s="49"/>
      <c r="BC495" s="49"/>
      <c r="BD495" s="49"/>
      <c r="BE495" s="49"/>
      <c r="BF495" s="49"/>
      <c r="BG495" s="49"/>
      <c r="BH495" s="49"/>
      <c r="BI495" s="49"/>
      <c r="BJ495" s="49"/>
      <c r="BK495" s="49"/>
      <c r="BL495" s="49"/>
      <c r="BM495" s="49"/>
      <c r="BN495" s="49"/>
      <c r="BO495" s="49"/>
      <c r="BP495" s="49"/>
      <c r="BQ495" s="49"/>
      <c r="BR495" s="49"/>
      <c r="BS495" s="49"/>
      <c r="BT495" s="49"/>
      <c r="BU495" s="49"/>
      <c r="BV495" s="49"/>
      <c r="BW495" s="49"/>
      <c r="BX495" s="49"/>
      <c r="BY495" s="49"/>
      <c r="BZ495" s="49"/>
      <c r="CA495" s="49"/>
      <c r="CB495" s="49"/>
      <c r="CC495" s="45"/>
    </row>
    <row r="496" spans="3:81" s="47" customFormat="1" x14ac:dyDescent="0.2">
      <c r="C496" s="48"/>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c r="AN496" s="49"/>
      <c r="AO496" s="49"/>
      <c r="AP496" s="49"/>
      <c r="AQ496" s="49"/>
      <c r="AR496" s="49"/>
      <c r="AS496" s="49"/>
      <c r="AT496" s="49"/>
      <c r="AU496" s="49"/>
      <c r="AV496" s="49"/>
      <c r="AW496" s="49"/>
      <c r="AX496" s="49"/>
      <c r="AY496" s="49"/>
      <c r="AZ496" s="49"/>
      <c r="BA496" s="49"/>
      <c r="BB496" s="49"/>
      <c r="BC496" s="49"/>
      <c r="BD496" s="49"/>
      <c r="BE496" s="49"/>
      <c r="BF496" s="49"/>
      <c r="BG496" s="49"/>
      <c r="BH496" s="49"/>
      <c r="BI496" s="49"/>
      <c r="BJ496" s="49"/>
      <c r="BK496" s="49"/>
      <c r="BL496" s="49"/>
      <c r="BM496" s="49"/>
      <c r="BN496" s="49"/>
      <c r="BO496" s="49"/>
      <c r="BP496" s="49"/>
      <c r="BQ496" s="49"/>
      <c r="BR496" s="49"/>
      <c r="BS496" s="49"/>
      <c r="BT496" s="49"/>
      <c r="BU496" s="49"/>
      <c r="BV496" s="49"/>
      <c r="BW496" s="49"/>
      <c r="BX496" s="49"/>
      <c r="BY496" s="49"/>
      <c r="BZ496" s="49"/>
      <c r="CA496" s="49"/>
      <c r="CB496" s="49"/>
      <c r="CC496" s="45"/>
    </row>
    <row r="497" spans="3:81" s="47" customFormat="1" x14ac:dyDescent="0.2">
      <c r="C497" s="48"/>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c r="AN497" s="49"/>
      <c r="AO497" s="49"/>
      <c r="AP497" s="49"/>
      <c r="AQ497" s="49"/>
      <c r="AR497" s="49"/>
      <c r="AS497" s="49"/>
      <c r="AT497" s="49"/>
      <c r="AU497" s="49"/>
      <c r="AV497" s="49"/>
      <c r="AW497" s="49"/>
      <c r="AX497" s="49"/>
      <c r="AY497" s="49"/>
      <c r="AZ497" s="49"/>
      <c r="BA497" s="49"/>
      <c r="BB497" s="49"/>
      <c r="BC497" s="49"/>
      <c r="BD497" s="49"/>
      <c r="BE497" s="49"/>
      <c r="BF497" s="49"/>
      <c r="BG497" s="49"/>
      <c r="BH497" s="49"/>
      <c r="BI497" s="49"/>
      <c r="BJ497" s="49"/>
      <c r="BK497" s="49"/>
      <c r="BL497" s="49"/>
      <c r="BM497" s="49"/>
      <c r="BN497" s="49"/>
      <c r="BO497" s="49"/>
      <c r="BP497" s="49"/>
      <c r="BQ497" s="49"/>
      <c r="BR497" s="49"/>
      <c r="BS497" s="49"/>
      <c r="BT497" s="49"/>
      <c r="BU497" s="49"/>
      <c r="BV497" s="49"/>
      <c r="BW497" s="49"/>
      <c r="BX497" s="49"/>
      <c r="BY497" s="49"/>
      <c r="BZ497" s="49"/>
      <c r="CA497" s="49"/>
      <c r="CB497" s="49"/>
      <c r="CC497" s="45"/>
    </row>
    <row r="498" spans="3:81" s="47" customFormat="1" x14ac:dyDescent="0.2">
      <c r="C498" s="48"/>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c r="AN498" s="49"/>
      <c r="AO498" s="49"/>
      <c r="AP498" s="49"/>
      <c r="AQ498" s="49"/>
      <c r="AR498" s="49"/>
      <c r="AS498" s="49"/>
      <c r="AT498" s="49"/>
      <c r="AU498" s="49"/>
      <c r="AV498" s="49"/>
      <c r="AW498" s="49"/>
      <c r="AX498" s="49"/>
      <c r="AY498" s="49"/>
      <c r="AZ498" s="49"/>
      <c r="BA498" s="49"/>
      <c r="BB498" s="49"/>
      <c r="BC498" s="49"/>
      <c r="BD498" s="49"/>
      <c r="BE498" s="49"/>
      <c r="BF498" s="49"/>
      <c r="BG498" s="49"/>
      <c r="BH498" s="49"/>
      <c r="BI498" s="49"/>
      <c r="BJ498" s="49"/>
      <c r="BK498" s="49"/>
      <c r="BL498" s="49"/>
      <c r="BM498" s="49"/>
      <c r="BN498" s="49"/>
      <c r="BO498" s="49"/>
      <c r="BP498" s="49"/>
      <c r="BQ498" s="49"/>
      <c r="BR498" s="49"/>
      <c r="BS498" s="49"/>
      <c r="BT498" s="49"/>
      <c r="BU498" s="49"/>
      <c r="BV498" s="49"/>
      <c r="BW498" s="49"/>
      <c r="BX498" s="49"/>
      <c r="BY498" s="49"/>
      <c r="BZ498" s="49"/>
      <c r="CA498" s="49"/>
      <c r="CB498" s="49"/>
      <c r="CC498" s="45"/>
    </row>
    <row r="499" spans="3:81" s="47" customFormat="1" x14ac:dyDescent="0.2">
      <c r="C499" s="48"/>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c r="AN499" s="49"/>
      <c r="AO499" s="49"/>
      <c r="AP499" s="49"/>
      <c r="AQ499" s="49"/>
      <c r="AR499" s="49"/>
      <c r="AS499" s="49"/>
      <c r="AT499" s="49"/>
      <c r="AU499" s="49"/>
      <c r="AV499" s="49"/>
      <c r="AW499" s="49"/>
      <c r="AX499" s="49"/>
      <c r="AY499" s="49"/>
      <c r="AZ499" s="49"/>
      <c r="BA499" s="49"/>
      <c r="BB499" s="49"/>
      <c r="BC499" s="49"/>
      <c r="BD499" s="49"/>
      <c r="BE499" s="49"/>
      <c r="BF499" s="49"/>
      <c r="BG499" s="49"/>
      <c r="BH499" s="49"/>
      <c r="BI499" s="49"/>
      <c r="BJ499" s="49"/>
      <c r="BK499" s="49"/>
      <c r="BL499" s="49"/>
      <c r="BM499" s="49"/>
      <c r="BN499" s="49"/>
      <c r="BO499" s="49"/>
      <c r="BP499" s="49"/>
      <c r="BQ499" s="49"/>
      <c r="BR499" s="49"/>
      <c r="BS499" s="49"/>
      <c r="BT499" s="49"/>
      <c r="BU499" s="49"/>
      <c r="BV499" s="49"/>
      <c r="BW499" s="49"/>
      <c r="BX499" s="49"/>
      <c r="BY499" s="49"/>
      <c r="BZ499" s="49"/>
      <c r="CA499" s="49"/>
      <c r="CB499" s="49"/>
      <c r="CC499" s="45"/>
    </row>
    <row r="500" spans="3:81" s="47" customFormat="1" x14ac:dyDescent="0.2">
      <c r="C500" s="48"/>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c r="AN500" s="49"/>
      <c r="AO500" s="49"/>
      <c r="AP500" s="49"/>
      <c r="AQ500" s="49"/>
      <c r="AR500" s="49"/>
      <c r="AS500" s="49"/>
      <c r="AT500" s="49"/>
      <c r="AU500" s="49"/>
      <c r="AV500" s="49"/>
      <c r="AW500" s="49"/>
      <c r="AX500" s="49"/>
      <c r="AY500" s="49"/>
      <c r="AZ500" s="49"/>
      <c r="BA500" s="49"/>
      <c r="BB500" s="49"/>
      <c r="BC500" s="49"/>
      <c r="BD500" s="49"/>
      <c r="BE500" s="49"/>
      <c r="BF500" s="49"/>
      <c r="BG500" s="49"/>
      <c r="BH500" s="49"/>
      <c r="BI500" s="49"/>
      <c r="BJ500" s="49"/>
      <c r="BK500" s="49"/>
      <c r="BL500" s="49"/>
      <c r="BM500" s="49"/>
      <c r="BN500" s="49"/>
      <c r="BO500" s="49"/>
      <c r="BP500" s="49"/>
      <c r="BQ500" s="49"/>
      <c r="BR500" s="49"/>
      <c r="BS500" s="49"/>
      <c r="BT500" s="49"/>
      <c r="BU500" s="49"/>
      <c r="BV500" s="49"/>
      <c r="BW500" s="49"/>
      <c r="BX500" s="49"/>
      <c r="BY500" s="49"/>
      <c r="BZ500" s="49"/>
      <c r="CA500" s="49"/>
      <c r="CB500" s="49"/>
      <c r="CC500" s="45"/>
    </row>
    <row r="501" spans="3:81" s="47" customFormat="1" x14ac:dyDescent="0.2">
      <c r="C501" s="48"/>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c r="AN501" s="49"/>
      <c r="AO501" s="49"/>
      <c r="AP501" s="49"/>
      <c r="AQ501" s="49"/>
      <c r="AR501" s="49"/>
      <c r="AS501" s="49"/>
      <c r="AT501" s="49"/>
      <c r="AU501" s="49"/>
      <c r="AV501" s="49"/>
      <c r="AW501" s="49"/>
      <c r="AX501" s="49"/>
      <c r="AY501" s="49"/>
      <c r="AZ501" s="49"/>
      <c r="BA501" s="49"/>
      <c r="BB501" s="49"/>
      <c r="BC501" s="49"/>
      <c r="BD501" s="49"/>
      <c r="BE501" s="49"/>
      <c r="BF501" s="49"/>
      <c r="BG501" s="49"/>
      <c r="BH501" s="49"/>
      <c r="BI501" s="49"/>
      <c r="BJ501" s="49"/>
      <c r="BK501" s="49"/>
      <c r="BL501" s="49"/>
      <c r="BM501" s="49"/>
      <c r="BN501" s="49"/>
      <c r="BO501" s="49"/>
      <c r="BP501" s="49"/>
      <c r="BQ501" s="49"/>
      <c r="BR501" s="49"/>
      <c r="BS501" s="49"/>
      <c r="BT501" s="49"/>
      <c r="BU501" s="49"/>
      <c r="BV501" s="49"/>
      <c r="BW501" s="49"/>
      <c r="BX501" s="49"/>
      <c r="BY501" s="49"/>
      <c r="BZ501" s="49"/>
      <c r="CA501" s="49"/>
      <c r="CB501" s="49"/>
      <c r="CC501" s="45"/>
    </row>
    <row r="502" spans="3:81" s="47" customFormat="1" x14ac:dyDescent="0.2">
      <c r="C502" s="48"/>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c r="AN502" s="49"/>
      <c r="AO502" s="49"/>
      <c r="AP502" s="49"/>
      <c r="AQ502" s="49"/>
      <c r="AR502" s="49"/>
      <c r="AS502" s="49"/>
      <c r="AT502" s="49"/>
      <c r="AU502" s="49"/>
      <c r="AV502" s="49"/>
      <c r="AW502" s="49"/>
      <c r="AX502" s="49"/>
      <c r="AY502" s="49"/>
      <c r="AZ502" s="49"/>
      <c r="BA502" s="49"/>
      <c r="BB502" s="49"/>
      <c r="BC502" s="49"/>
      <c r="BD502" s="49"/>
      <c r="BE502" s="49"/>
      <c r="BF502" s="49"/>
      <c r="BG502" s="49"/>
      <c r="BH502" s="49"/>
      <c r="BI502" s="49"/>
      <c r="BJ502" s="49"/>
      <c r="BK502" s="49"/>
      <c r="BL502" s="49"/>
      <c r="BM502" s="49"/>
      <c r="BN502" s="49"/>
      <c r="BO502" s="49"/>
      <c r="BP502" s="49"/>
      <c r="BQ502" s="49"/>
      <c r="BR502" s="49"/>
      <c r="BS502" s="49"/>
      <c r="BT502" s="49"/>
      <c r="BU502" s="49"/>
      <c r="BV502" s="49"/>
      <c r="BW502" s="49"/>
      <c r="BX502" s="49"/>
      <c r="BY502" s="49"/>
      <c r="BZ502" s="49"/>
      <c r="CA502" s="49"/>
      <c r="CB502" s="49"/>
      <c r="CC502" s="45"/>
    </row>
    <row r="503" spans="3:81" s="47" customFormat="1" x14ac:dyDescent="0.2">
      <c r="C503" s="48"/>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c r="AN503" s="49"/>
      <c r="AO503" s="49"/>
      <c r="AP503" s="49"/>
      <c r="AQ503" s="49"/>
      <c r="AR503" s="49"/>
      <c r="AS503" s="49"/>
      <c r="AT503" s="49"/>
      <c r="AU503" s="49"/>
      <c r="AV503" s="49"/>
      <c r="AW503" s="49"/>
      <c r="AX503" s="49"/>
      <c r="AY503" s="49"/>
      <c r="AZ503" s="49"/>
      <c r="BA503" s="49"/>
      <c r="BB503" s="49"/>
      <c r="BC503" s="49"/>
      <c r="BD503" s="49"/>
      <c r="BE503" s="49"/>
      <c r="BF503" s="49"/>
      <c r="BG503" s="49"/>
      <c r="BH503" s="49"/>
      <c r="BI503" s="49"/>
      <c r="BJ503" s="49"/>
      <c r="BK503" s="49"/>
      <c r="BL503" s="49"/>
      <c r="BM503" s="49"/>
      <c r="BN503" s="49"/>
      <c r="BO503" s="49"/>
      <c r="BP503" s="49"/>
      <c r="BQ503" s="49"/>
      <c r="BR503" s="49"/>
      <c r="BS503" s="49"/>
      <c r="BT503" s="49"/>
      <c r="BU503" s="49"/>
      <c r="BV503" s="49"/>
      <c r="BW503" s="49"/>
      <c r="BX503" s="49"/>
      <c r="BY503" s="49"/>
      <c r="BZ503" s="49"/>
      <c r="CA503" s="49"/>
      <c r="CB503" s="49"/>
      <c r="CC503" s="45"/>
    </row>
    <row r="504" spans="3:81" s="47" customFormat="1" x14ac:dyDescent="0.2">
      <c r="C504" s="48"/>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c r="AN504" s="49"/>
      <c r="AO504" s="49"/>
      <c r="AP504" s="49"/>
      <c r="AQ504" s="49"/>
      <c r="AR504" s="49"/>
      <c r="AS504" s="49"/>
      <c r="AT504" s="49"/>
      <c r="AU504" s="49"/>
      <c r="AV504" s="49"/>
      <c r="AW504" s="49"/>
      <c r="AX504" s="49"/>
      <c r="AY504" s="49"/>
      <c r="AZ504" s="49"/>
      <c r="BA504" s="49"/>
      <c r="BB504" s="49"/>
      <c r="BC504" s="49"/>
      <c r="BD504" s="49"/>
      <c r="BE504" s="49"/>
      <c r="BF504" s="49"/>
      <c r="BG504" s="49"/>
      <c r="BH504" s="49"/>
      <c r="BI504" s="49"/>
      <c r="BJ504" s="49"/>
      <c r="BK504" s="49"/>
      <c r="BL504" s="49"/>
      <c r="BM504" s="49"/>
      <c r="BN504" s="49"/>
      <c r="BO504" s="49"/>
      <c r="BP504" s="49"/>
      <c r="BQ504" s="49"/>
      <c r="BR504" s="49"/>
      <c r="BS504" s="49"/>
      <c r="BT504" s="49"/>
      <c r="BU504" s="49"/>
      <c r="BV504" s="49"/>
      <c r="BW504" s="49"/>
      <c r="BX504" s="49"/>
      <c r="BY504" s="49"/>
      <c r="BZ504" s="49"/>
      <c r="CA504" s="49"/>
      <c r="CB504" s="49"/>
      <c r="CC504" s="45"/>
    </row>
    <row r="505" spans="3:81" s="47" customFormat="1" x14ac:dyDescent="0.2">
      <c r="C505" s="48"/>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c r="AN505" s="49"/>
      <c r="AO505" s="49"/>
      <c r="AP505" s="49"/>
      <c r="AQ505" s="49"/>
      <c r="AR505" s="49"/>
      <c r="AS505" s="49"/>
      <c r="AT505" s="49"/>
      <c r="AU505" s="49"/>
      <c r="AV505" s="49"/>
      <c r="AW505" s="49"/>
      <c r="AX505" s="49"/>
      <c r="AY505" s="49"/>
      <c r="AZ505" s="49"/>
      <c r="BA505" s="49"/>
      <c r="BB505" s="49"/>
      <c r="BC505" s="49"/>
      <c r="BD505" s="49"/>
      <c r="BE505" s="49"/>
      <c r="BF505" s="49"/>
      <c r="BG505" s="49"/>
      <c r="BH505" s="49"/>
      <c r="BI505" s="49"/>
      <c r="BJ505" s="49"/>
      <c r="BK505" s="49"/>
      <c r="BL505" s="49"/>
      <c r="BM505" s="49"/>
      <c r="BN505" s="49"/>
      <c r="BO505" s="49"/>
      <c r="BP505" s="49"/>
      <c r="BQ505" s="49"/>
      <c r="BR505" s="49"/>
      <c r="BS505" s="49"/>
      <c r="BT505" s="49"/>
      <c r="BU505" s="49"/>
      <c r="BV505" s="49"/>
      <c r="BW505" s="49"/>
      <c r="BX505" s="49"/>
      <c r="BY505" s="49"/>
      <c r="BZ505" s="49"/>
      <c r="CA505" s="49"/>
      <c r="CB505" s="49"/>
      <c r="CC505" s="45"/>
    </row>
    <row r="506" spans="3:81" s="47" customFormat="1" x14ac:dyDescent="0.2">
      <c r="C506" s="48"/>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49"/>
      <c r="AP506" s="49"/>
      <c r="AQ506" s="49"/>
      <c r="AR506" s="49"/>
      <c r="AS506" s="49"/>
      <c r="AT506" s="49"/>
      <c r="AU506" s="49"/>
      <c r="AV506" s="49"/>
      <c r="AW506" s="49"/>
      <c r="AX506" s="49"/>
      <c r="AY506" s="49"/>
      <c r="AZ506" s="49"/>
      <c r="BA506" s="49"/>
      <c r="BB506" s="49"/>
      <c r="BC506" s="49"/>
      <c r="BD506" s="49"/>
      <c r="BE506" s="49"/>
      <c r="BF506" s="49"/>
      <c r="BG506" s="49"/>
      <c r="BH506" s="49"/>
      <c r="BI506" s="49"/>
      <c r="BJ506" s="49"/>
      <c r="BK506" s="49"/>
      <c r="BL506" s="49"/>
      <c r="BM506" s="49"/>
      <c r="BN506" s="49"/>
      <c r="BO506" s="49"/>
      <c r="BP506" s="49"/>
      <c r="BQ506" s="49"/>
      <c r="BR506" s="49"/>
      <c r="BS506" s="49"/>
      <c r="BT506" s="49"/>
      <c r="BU506" s="49"/>
      <c r="BV506" s="49"/>
      <c r="BW506" s="49"/>
      <c r="BX506" s="49"/>
      <c r="BY506" s="49"/>
      <c r="BZ506" s="49"/>
      <c r="CA506" s="49"/>
      <c r="CB506" s="49"/>
      <c r="CC506" s="45"/>
    </row>
    <row r="507" spans="3:81" s="47" customFormat="1" x14ac:dyDescent="0.2">
      <c r="C507" s="48"/>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c r="AN507" s="49"/>
      <c r="AO507" s="49"/>
      <c r="AP507" s="49"/>
      <c r="AQ507" s="49"/>
      <c r="AR507" s="49"/>
      <c r="AS507" s="49"/>
      <c r="AT507" s="49"/>
      <c r="AU507" s="49"/>
      <c r="AV507" s="49"/>
      <c r="AW507" s="49"/>
      <c r="AX507" s="49"/>
      <c r="AY507" s="49"/>
      <c r="AZ507" s="49"/>
      <c r="BA507" s="49"/>
      <c r="BB507" s="49"/>
      <c r="BC507" s="49"/>
      <c r="BD507" s="49"/>
      <c r="BE507" s="49"/>
      <c r="BF507" s="49"/>
      <c r="BG507" s="49"/>
      <c r="BH507" s="49"/>
      <c r="BI507" s="49"/>
      <c r="BJ507" s="49"/>
      <c r="BK507" s="49"/>
      <c r="BL507" s="49"/>
      <c r="BM507" s="49"/>
      <c r="BN507" s="49"/>
      <c r="BO507" s="49"/>
      <c r="BP507" s="49"/>
      <c r="BQ507" s="49"/>
      <c r="BR507" s="49"/>
      <c r="BS507" s="49"/>
      <c r="BT507" s="49"/>
      <c r="BU507" s="49"/>
      <c r="BV507" s="49"/>
      <c r="BW507" s="49"/>
      <c r="BX507" s="49"/>
      <c r="BY507" s="49"/>
      <c r="BZ507" s="49"/>
      <c r="CA507" s="49"/>
      <c r="CB507" s="49"/>
      <c r="CC507" s="45"/>
    </row>
    <row r="508" spans="3:81" s="47" customFormat="1" x14ac:dyDescent="0.2">
      <c r="C508" s="48"/>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c r="AP508" s="49"/>
      <c r="AQ508" s="49"/>
      <c r="AR508" s="49"/>
      <c r="AS508" s="49"/>
      <c r="AT508" s="49"/>
      <c r="AU508" s="49"/>
      <c r="AV508" s="49"/>
      <c r="AW508" s="49"/>
      <c r="AX508" s="49"/>
      <c r="AY508" s="49"/>
      <c r="AZ508" s="49"/>
      <c r="BA508" s="49"/>
      <c r="BB508" s="49"/>
      <c r="BC508" s="49"/>
      <c r="BD508" s="49"/>
      <c r="BE508" s="49"/>
      <c r="BF508" s="49"/>
      <c r="BG508" s="49"/>
      <c r="BH508" s="49"/>
      <c r="BI508" s="49"/>
      <c r="BJ508" s="49"/>
      <c r="BK508" s="49"/>
      <c r="BL508" s="49"/>
      <c r="BM508" s="49"/>
      <c r="BN508" s="49"/>
      <c r="BO508" s="49"/>
      <c r="BP508" s="49"/>
      <c r="BQ508" s="49"/>
      <c r="BR508" s="49"/>
      <c r="BS508" s="49"/>
      <c r="BT508" s="49"/>
      <c r="BU508" s="49"/>
      <c r="BV508" s="49"/>
      <c r="BW508" s="49"/>
      <c r="BX508" s="49"/>
      <c r="BY508" s="49"/>
      <c r="BZ508" s="49"/>
      <c r="CA508" s="49"/>
      <c r="CB508" s="49"/>
      <c r="CC508" s="45"/>
    </row>
    <row r="509" spans="3:81" s="47" customFormat="1" x14ac:dyDescent="0.2">
      <c r="C509" s="48"/>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c r="AN509" s="49"/>
      <c r="AO509" s="49"/>
      <c r="AP509" s="49"/>
      <c r="AQ509" s="49"/>
      <c r="AR509" s="49"/>
      <c r="AS509" s="49"/>
      <c r="AT509" s="49"/>
      <c r="AU509" s="49"/>
      <c r="AV509" s="49"/>
      <c r="AW509" s="49"/>
      <c r="AX509" s="49"/>
      <c r="AY509" s="49"/>
      <c r="AZ509" s="49"/>
      <c r="BA509" s="49"/>
      <c r="BB509" s="49"/>
      <c r="BC509" s="49"/>
      <c r="BD509" s="49"/>
      <c r="BE509" s="49"/>
      <c r="BF509" s="49"/>
      <c r="BG509" s="49"/>
      <c r="BH509" s="49"/>
      <c r="BI509" s="49"/>
      <c r="BJ509" s="49"/>
      <c r="BK509" s="49"/>
      <c r="BL509" s="49"/>
      <c r="BM509" s="49"/>
      <c r="BN509" s="49"/>
      <c r="BO509" s="49"/>
      <c r="BP509" s="49"/>
      <c r="BQ509" s="49"/>
      <c r="BR509" s="49"/>
      <c r="BS509" s="49"/>
      <c r="BT509" s="49"/>
      <c r="BU509" s="49"/>
      <c r="BV509" s="49"/>
      <c r="BW509" s="49"/>
      <c r="BX509" s="49"/>
      <c r="BY509" s="49"/>
      <c r="BZ509" s="49"/>
      <c r="CA509" s="49"/>
      <c r="CB509" s="49"/>
      <c r="CC509" s="45"/>
    </row>
    <row r="510" spans="3:81" s="47" customFormat="1" x14ac:dyDescent="0.2">
      <c r="C510" s="48"/>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c r="AN510" s="49"/>
      <c r="AO510" s="49"/>
      <c r="AP510" s="49"/>
      <c r="AQ510" s="49"/>
      <c r="AR510" s="49"/>
      <c r="AS510" s="49"/>
      <c r="AT510" s="49"/>
      <c r="AU510" s="49"/>
      <c r="AV510" s="49"/>
      <c r="AW510" s="49"/>
      <c r="AX510" s="49"/>
      <c r="AY510" s="49"/>
      <c r="AZ510" s="49"/>
      <c r="BA510" s="49"/>
      <c r="BB510" s="49"/>
      <c r="BC510" s="49"/>
      <c r="BD510" s="49"/>
      <c r="BE510" s="49"/>
      <c r="BF510" s="49"/>
      <c r="BG510" s="49"/>
      <c r="BH510" s="49"/>
      <c r="BI510" s="49"/>
      <c r="BJ510" s="49"/>
      <c r="BK510" s="49"/>
      <c r="BL510" s="49"/>
      <c r="BM510" s="49"/>
      <c r="BN510" s="49"/>
      <c r="BO510" s="49"/>
      <c r="BP510" s="49"/>
      <c r="BQ510" s="49"/>
      <c r="BR510" s="49"/>
      <c r="BS510" s="49"/>
      <c r="BT510" s="49"/>
      <c r="BU510" s="49"/>
      <c r="BV510" s="49"/>
      <c r="BW510" s="49"/>
      <c r="BX510" s="49"/>
      <c r="BY510" s="49"/>
      <c r="BZ510" s="49"/>
      <c r="CA510" s="49"/>
      <c r="CB510" s="49"/>
      <c r="CC510" s="45"/>
    </row>
    <row r="511" spans="3:81" s="47" customFormat="1" x14ac:dyDescent="0.2">
      <c r="C511" s="48"/>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9"/>
      <c r="AO511" s="49"/>
      <c r="AP511" s="49"/>
      <c r="AQ511" s="49"/>
      <c r="AR511" s="49"/>
      <c r="AS511" s="49"/>
      <c r="AT511" s="49"/>
      <c r="AU511" s="49"/>
      <c r="AV511" s="49"/>
      <c r="AW511" s="49"/>
      <c r="AX511" s="49"/>
      <c r="AY511" s="49"/>
      <c r="AZ511" s="49"/>
      <c r="BA511" s="49"/>
      <c r="BB511" s="49"/>
      <c r="BC511" s="49"/>
      <c r="BD511" s="49"/>
      <c r="BE511" s="49"/>
      <c r="BF511" s="49"/>
      <c r="BG511" s="49"/>
      <c r="BH511" s="49"/>
      <c r="BI511" s="49"/>
      <c r="BJ511" s="49"/>
      <c r="BK511" s="49"/>
      <c r="BL511" s="49"/>
      <c r="BM511" s="49"/>
      <c r="BN511" s="49"/>
      <c r="BO511" s="49"/>
      <c r="BP511" s="49"/>
      <c r="BQ511" s="49"/>
      <c r="BR511" s="49"/>
      <c r="BS511" s="49"/>
      <c r="BT511" s="49"/>
      <c r="BU511" s="49"/>
      <c r="BV511" s="49"/>
      <c r="BW511" s="49"/>
      <c r="BX511" s="49"/>
      <c r="BY511" s="49"/>
      <c r="BZ511" s="49"/>
      <c r="CA511" s="49"/>
      <c r="CB511" s="49"/>
      <c r="CC511" s="45"/>
    </row>
    <row r="512" spans="3:81" s="47" customFormat="1" x14ac:dyDescent="0.2">
      <c r="C512" s="48"/>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c r="AN512" s="49"/>
      <c r="AO512" s="49"/>
      <c r="AP512" s="49"/>
      <c r="AQ512" s="49"/>
      <c r="AR512" s="49"/>
      <c r="AS512" s="49"/>
      <c r="AT512" s="49"/>
      <c r="AU512" s="49"/>
      <c r="AV512" s="49"/>
      <c r="AW512" s="49"/>
      <c r="AX512" s="49"/>
      <c r="AY512" s="49"/>
      <c r="AZ512" s="49"/>
      <c r="BA512" s="49"/>
      <c r="BB512" s="49"/>
      <c r="BC512" s="49"/>
      <c r="BD512" s="49"/>
      <c r="BE512" s="49"/>
      <c r="BF512" s="49"/>
      <c r="BG512" s="49"/>
      <c r="BH512" s="49"/>
      <c r="BI512" s="49"/>
      <c r="BJ512" s="49"/>
      <c r="BK512" s="49"/>
      <c r="BL512" s="49"/>
      <c r="BM512" s="49"/>
      <c r="BN512" s="49"/>
      <c r="BO512" s="49"/>
      <c r="BP512" s="49"/>
      <c r="BQ512" s="49"/>
      <c r="BR512" s="49"/>
      <c r="BS512" s="49"/>
      <c r="BT512" s="49"/>
      <c r="BU512" s="49"/>
      <c r="BV512" s="49"/>
      <c r="BW512" s="49"/>
      <c r="BX512" s="49"/>
      <c r="BY512" s="49"/>
      <c r="BZ512" s="49"/>
      <c r="CA512" s="49"/>
      <c r="CB512" s="49"/>
      <c r="CC512" s="45"/>
    </row>
    <row r="513" spans="3:81" s="47" customFormat="1" x14ac:dyDescent="0.2">
      <c r="C513" s="48"/>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c r="AN513" s="49"/>
      <c r="AO513" s="49"/>
      <c r="AP513" s="49"/>
      <c r="AQ513" s="49"/>
      <c r="AR513" s="49"/>
      <c r="AS513" s="49"/>
      <c r="AT513" s="49"/>
      <c r="AU513" s="49"/>
      <c r="AV513" s="49"/>
      <c r="AW513" s="49"/>
      <c r="AX513" s="49"/>
      <c r="AY513" s="49"/>
      <c r="AZ513" s="49"/>
      <c r="BA513" s="49"/>
      <c r="BB513" s="49"/>
      <c r="BC513" s="49"/>
      <c r="BD513" s="49"/>
      <c r="BE513" s="49"/>
      <c r="BF513" s="49"/>
      <c r="BG513" s="49"/>
      <c r="BH513" s="49"/>
      <c r="BI513" s="49"/>
      <c r="BJ513" s="49"/>
      <c r="BK513" s="49"/>
      <c r="BL513" s="49"/>
      <c r="BM513" s="49"/>
      <c r="BN513" s="49"/>
      <c r="BO513" s="49"/>
      <c r="BP513" s="49"/>
      <c r="BQ513" s="49"/>
      <c r="BR513" s="49"/>
      <c r="BS513" s="49"/>
      <c r="BT513" s="49"/>
      <c r="BU513" s="49"/>
      <c r="BV513" s="49"/>
      <c r="BW513" s="49"/>
      <c r="BX513" s="49"/>
      <c r="BY513" s="49"/>
      <c r="BZ513" s="49"/>
      <c r="CA513" s="49"/>
      <c r="CB513" s="49"/>
      <c r="CC513" s="45"/>
    </row>
    <row r="514" spans="3:81" s="47" customFormat="1" x14ac:dyDescent="0.2">
      <c r="C514" s="48"/>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c r="AN514" s="49"/>
      <c r="AO514" s="49"/>
      <c r="AP514" s="49"/>
      <c r="AQ514" s="49"/>
      <c r="AR514" s="49"/>
      <c r="AS514" s="49"/>
      <c r="AT514" s="49"/>
      <c r="AU514" s="49"/>
      <c r="AV514" s="49"/>
      <c r="AW514" s="49"/>
      <c r="AX514" s="49"/>
      <c r="AY514" s="49"/>
      <c r="AZ514" s="49"/>
      <c r="BA514" s="49"/>
      <c r="BB514" s="49"/>
      <c r="BC514" s="49"/>
      <c r="BD514" s="49"/>
      <c r="BE514" s="49"/>
      <c r="BF514" s="49"/>
      <c r="BG514" s="49"/>
      <c r="BH514" s="49"/>
      <c r="BI514" s="49"/>
      <c r="BJ514" s="49"/>
      <c r="BK514" s="49"/>
      <c r="BL514" s="49"/>
      <c r="BM514" s="49"/>
      <c r="BN514" s="49"/>
      <c r="BO514" s="49"/>
      <c r="BP514" s="49"/>
      <c r="BQ514" s="49"/>
      <c r="BR514" s="49"/>
      <c r="BS514" s="49"/>
      <c r="BT514" s="49"/>
      <c r="BU514" s="49"/>
      <c r="BV514" s="49"/>
      <c r="BW514" s="49"/>
      <c r="BX514" s="49"/>
      <c r="BY514" s="49"/>
      <c r="BZ514" s="49"/>
      <c r="CA514" s="49"/>
      <c r="CB514" s="49"/>
      <c r="CC514" s="45"/>
    </row>
    <row r="515" spans="3:81" s="47" customFormat="1" x14ac:dyDescent="0.2">
      <c r="C515" s="48"/>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c r="AN515" s="49"/>
      <c r="AO515" s="49"/>
      <c r="AP515" s="49"/>
      <c r="AQ515" s="49"/>
      <c r="AR515" s="49"/>
      <c r="AS515" s="49"/>
      <c r="AT515" s="49"/>
      <c r="AU515" s="49"/>
      <c r="AV515" s="49"/>
      <c r="AW515" s="49"/>
      <c r="AX515" s="49"/>
      <c r="AY515" s="49"/>
      <c r="AZ515" s="49"/>
      <c r="BA515" s="49"/>
      <c r="BB515" s="49"/>
      <c r="BC515" s="49"/>
      <c r="BD515" s="49"/>
      <c r="BE515" s="49"/>
      <c r="BF515" s="49"/>
      <c r="BG515" s="49"/>
      <c r="BH515" s="49"/>
      <c r="BI515" s="49"/>
      <c r="BJ515" s="49"/>
      <c r="BK515" s="49"/>
      <c r="BL515" s="49"/>
      <c r="BM515" s="49"/>
      <c r="BN515" s="49"/>
      <c r="BO515" s="49"/>
      <c r="BP515" s="49"/>
      <c r="BQ515" s="49"/>
      <c r="BR515" s="49"/>
      <c r="BS515" s="49"/>
      <c r="BT515" s="49"/>
      <c r="BU515" s="49"/>
      <c r="BV515" s="49"/>
      <c r="BW515" s="49"/>
      <c r="BX515" s="49"/>
      <c r="BY515" s="49"/>
      <c r="BZ515" s="49"/>
      <c r="CA515" s="49"/>
      <c r="CB515" s="49"/>
      <c r="CC515" s="45"/>
    </row>
    <row r="516" spans="3:81" s="47" customFormat="1" x14ac:dyDescent="0.2">
      <c r="C516" s="48"/>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c r="AN516" s="49"/>
      <c r="AO516" s="49"/>
      <c r="AP516" s="49"/>
      <c r="AQ516" s="49"/>
      <c r="AR516" s="49"/>
      <c r="AS516" s="49"/>
      <c r="AT516" s="49"/>
      <c r="AU516" s="49"/>
      <c r="AV516" s="49"/>
      <c r="AW516" s="49"/>
      <c r="AX516" s="49"/>
      <c r="AY516" s="49"/>
      <c r="AZ516" s="49"/>
      <c r="BA516" s="49"/>
      <c r="BB516" s="49"/>
      <c r="BC516" s="49"/>
      <c r="BD516" s="49"/>
      <c r="BE516" s="49"/>
      <c r="BF516" s="49"/>
      <c r="BG516" s="49"/>
      <c r="BH516" s="49"/>
      <c r="BI516" s="49"/>
      <c r="BJ516" s="49"/>
      <c r="BK516" s="49"/>
      <c r="BL516" s="49"/>
      <c r="BM516" s="49"/>
      <c r="BN516" s="49"/>
      <c r="BO516" s="49"/>
      <c r="BP516" s="49"/>
      <c r="BQ516" s="49"/>
      <c r="BR516" s="49"/>
      <c r="BS516" s="49"/>
      <c r="BT516" s="49"/>
      <c r="BU516" s="49"/>
      <c r="BV516" s="49"/>
      <c r="BW516" s="49"/>
      <c r="BX516" s="49"/>
      <c r="BY516" s="49"/>
      <c r="BZ516" s="49"/>
      <c r="CA516" s="49"/>
      <c r="CB516" s="49"/>
      <c r="CC516" s="45"/>
    </row>
    <row r="517" spans="3:81" s="47" customFormat="1" x14ac:dyDescent="0.2">
      <c r="C517" s="48"/>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c r="AN517" s="49"/>
      <c r="AO517" s="49"/>
      <c r="AP517" s="49"/>
      <c r="AQ517" s="49"/>
      <c r="AR517" s="49"/>
      <c r="AS517" s="49"/>
      <c r="AT517" s="49"/>
      <c r="AU517" s="49"/>
      <c r="AV517" s="49"/>
      <c r="AW517" s="49"/>
      <c r="AX517" s="49"/>
      <c r="AY517" s="49"/>
      <c r="AZ517" s="49"/>
      <c r="BA517" s="49"/>
      <c r="BB517" s="49"/>
      <c r="BC517" s="49"/>
      <c r="BD517" s="49"/>
      <c r="BE517" s="49"/>
      <c r="BF517" s="49"/>
      <c r="BG517" s="49"/>
      <c r="BH517" s="49"/>
      <c r="BI517" s="49"/>
      <c r="BJ517" s="49"/>
      <c r="BK517" s="49"/>
      <c r="BL517" s="49"/>
      <c r="BM517" s="49"/>
      <c r="BN517" s="49"/>
      <c r="BO517" s="49"/>
      <c r="BP517" s="49"/>
      <c r="BQ517" s="49"/>
      <c r="BR517" s="49"/>
      <c r="BS517" s="49"/>
      <c r="BT517" s="49"/>
      <c r="BU517" s="49"/>
      <c r="BV517" s="49"/>
      <c r="BW517" s="49"/>
      <c r="BX517" s="49"/>
      <c r="BY517" s="49"/>
      <c r="BZ517" s="49"/>
      <c r="CA517" s="49"/>
      <c r="CB517" s="49"/>
      <c r="CC517" s="45"/>
    </row>
    <row r="518" spans="3:81" s="47" customFormat="1" x14ac:dyDescent="0.2">
      <c r="C518" s="48"/>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c r="AP518" s="49"/>
      <c r="AQ518" s="49"/>
      <c r="AR518" s="49"/>
      <c r="AS518" s="49"/>
      <c r="AT518" s="49"/>
      <c r="AU518" s="49"/>
      <c r="AV518" s="49"/>
      <c r="AW518" s="49"/>
      <c r="AX518" s="49"/>
      <c r="AY518" s="49"/>
      <c r="AZ518" s="49"/>
      <c r="BA518" s="49"/>
      <c r="BB518" s="49"/>
      <c r="BC518" s="49"/>
      <c r="BD518" s="49"/>
      <c r="BE518" s="49"/>
      <c r="BF518" s="49"/>
      <c r="BG518" s="49"/>
      <c r="BH518" s="49"/>
      <c r="BI518" s="49"/>
      <c r="BJ518" s="49"/>
      <c r="BK518" s="49"/>
      <c r="BL518" s="49"/>
      <c r="BM518" s="49"/>
      <c r="BN518" s="49"/>
      <c r="BO518" s="49"/>
      <c r="BP518" s="49"/>
      <c r="BQ518" s="49"/>
      <c r="BR518" s="49"/>
      <c r="BS518" s="49"/>
      <c r="BT518" s="49"/>
      <c r="BU518" s="49"/>
      <c r="BV518" s="49"/>
      <c r="BW518" s="49"/>
      <c r="BX518" s="49"/>
      <c r="BY518" s="49"/>
      <c r="BZ518" s="49"/>
      <c r="CA518" s="49"/>
      <c r="CB518" s="49"/>
      <c r="CC518" s="45"/>
    </row>
    <row r="519" spans="3:81" s="47" customFormat="1" x14ac:dyDescent="0.2">
      <c r="C519" s="48"/>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c r="AN519" s="49"/>
      <c r="AO519" s="49"/>
      <c r="AP519" s="49"/>
      <c r="AQ519" s="49"/>
      <c r="AR519" s="49"/>
      <c r="AS519" s="49"/>
      <c r="AT519" s="49"/>
      <c r="AU519" s="49"/>
      <c r="AV519" s="49"/>
      <c r="AW519" s="49"/>
      <c r="AX519" s="49"/>
      <c r="AY519" s="49"/>
      <c r="AZ519" s="49"/>
      <c r="BA519" s="49"/>
      <c r="BB519" s="49"/>
      <c r="BC519" s="49"/>
      <c r="BD519" s="49"/>
      <c r="BE519" s="49"/>
      <c r="BF519" s="49"/>
      <c r="BG519" s="49"/>
      <c r="BH519" s="49"/>
      <c r="BI519" s="49"/>
      <c r="BJ519" s="49"/>
      <c r="BK519" s="49"/>
      <c r="BL519" s="49"/>
      <c r="BM519" s="49"/>
      <c r="BN519" s="49"/>
      <c r="BO519" s="49"/>
      <c r="BP519" s="49"/>
      <c r="BQ519" s="49"/>
      <c r="BR519" s="49"/>
      <c r="BS519" s="49"/>
      <c r="BT519" s="49"/>
      <c r="BU519" s="49"/>
      <c r="BV519" s="49"/>
      <c r="BW519" s="49"/>
      <c r="BX519" s="49"/>
      <c r="BY519" s="49"/>
      <c r="BZ519" s="49"/>
      <c r="CA519" s="49"/>
      <c r="CB519" s="49"/>
      <c r="CC519" s="45"/>
    </row>
    <row r="520" spans="3:81" s="47" customFormat="1" x14ac:dyDescent="0.2">
      <c r="C520" s="48"/>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c r="AP520" s="49"/>
      <c r="AQ520" s="49"/>
      <c r="AR520" s="49"/>
      <c r="AS520" s="49"/>
      <c r="AT520" s="49"/>
      <c r="AU520" s="49"/>
      <c r="AV520" s="49"/>
      <c r="AW520" s="49"/>
      <c r="AX520" s="49"/>
      <c r="AY520" s="49"/>
      <c r="AZ520" s="49"/>
      <c r="BA520" s="49"/>
      <c r="BB520" s="49"/>
      <c r="BC520" s="49"/>
      <c r="BD520" s="49"/>
      <c r="BE520" s="49"/>
      <c r="BF520" s="49"/>
      <c r="BG520" s="49"/>
      <c r="BH520" s="49"/>
      <c r="BI520" s="49"/>
      <c r="BJ520" s="49"/>
      <c r="BK520" s="49"/>
      <c r="BL520" s="49"/>
      <c r="BM520" s="49"/>
      <c r="BN520" s="49"/>
      <c r="BO520" s="49"/>
      <c r="BP520" s="49"/>
      <c r="BQ520" s="49"/>
      <c r="BR520" s="49"/>
      <c r="BS520" s="49"/>
      <c r="BT520" s="49"/>
      <c r="BU520" s="49"/>
      <c r="BV520" s="49"/>
      <c r="BW520" s="49"/>
      <c r="BX520" s="49"/>
      <c r="BY520" s="49"/>
      <c r="BZ520" s="49"/>
      <c r="CA520" s="49"/>
      <c r="CB520" s="49"/>
      <c r="CC520" s="45"/>
    </row>
    <row r="521" spans="3:81" s="47" customFormat="1" x14ac:dyDescent="0.2">
      <c r="C521" s="48"/>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c r="AN521" s="49"/>
      <c r="AO521" s="49"/>
      <c r="AP521" s="49"/>
      <c r="AQ521" s="49"/>
      <c r="AR521" s="49"/>
      <c r="AS521" s="49"/>
      <c r="AT521" s="49"/>
      <c r="AU521" s="49"/>
      <c r="AV521" s="49"/>
      <c r="AW521" s="49"/>
      <c r="AX521" s="49"/>
      <c r="AY521" s="49"/>
      <c r="AZ521" s="49"/>
      <c r="BA521" s="49"/>
      <c r="BB521" s="49"/>
      <c r="BC521" s="49"/>
      <c r="BD521" s="49"/>
      <c r="BE521" s="49"/>
      <c r="BF521" s="49"/>
      <c r="BG521" s="49"/>
      <c r="BH521" s="49"/>
      <c r="BI521" s="49"/>
      <c r="BJ521" s="49"/>
      <c r="BK521" s="49"/>
      <c r="BL521" s="49"/>
      <c r="BM521" s="49"/>
      <c r="BN521" s="49"/>
      <c r="BO521" s="49"/>
      <c r="BP521" s="49"/>
      <c r="BQ521" s="49"/>
      <c r="BR521" s="49"/>
      <c r="BS521" s="49"/>
      <c r="BT521" s="49"/>
      <c r="BU521" s="49"/>
      <c r="BV521" s="49"/>
      <c r="BW521" s="49"/>
      <c r="BX521" s="49"/>
      <c r="BY521" s="49"/>
      <c r="BZ521" s="49"/>
      <c r="CA521" s="49"/>
      <c r="CB521" s="49"/>
      <c r="CC521" s="45"/>
    </row>
    <row r="522" spans="3:81" s="47" customFormat="1" x14ac:dyDescent="0.2">
      <c r="C522" s="48"/>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c r="AN522" s="49"/>
      <c r="AO522" s="49"/>
      <c r="AP522" s="49"/>
      <c r="AQ522" s="49"/>
      <c r="AR522" s="49"/>
      <c r="AS522" s="49"/>
      <c r="AT522" s="49"/>
      <c r="AU522" s="49"/>
      <c r="AV522" s="49"/>
      <c r="AW522" s="49"/>
      <c r="AX522" s="49"/>
      <c r="AY522" s="49"/>
      <c r="AZ522" s="49"/>
      <c r="BA522" s="49"/>
      <c r="BB522" s="49"/>
      <c r="BC522" s="49"/>
      <c r="BD522" s="49"/>
      <c r="BE522" s="49"/>
      <c r="BF522" s="49"/>
      <c r="BG522" s="49"/>
      <c r="BH522" s="49"/>
      <c r="BI522" s="49"/>
      <c r="BJ522" s="49"/>
      <c r="BK522" s="49"/>
      <c r="BL522" s="49"/>
      <c r="BM522" s="49"/>
      <c r="BN522" s="49"/>
      <c r="BO522" s="49"/>
      <c r="BP522" s="49"/>
      <c r="BQ522" s="49"/>
      <c r="BR522" s="49"/>
      <c r="BS522" s="49"/>
      <c r="BT522" s="49"/>
      <c r="BU522" s="49"/>
      <c r="BV522" s="49"/>
      <c r="BW522" s="49"/>
      <c r="BX522" s="49"/>
      <c r="BY522" s="49"/>
      <c r="BZ522" s="49"/>
      <c r="CA522" s="49"/>
      <c r="CB522" s="49"/>
      <c r="CC522" s="45"/>
    </row>
    <row r="523" spans="3:81" s="47" customFormat="1" x14ac:dyDescent="0.2">
      <c r="C523" s="48"/>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9"/>
      <c r="AO523" s="49"/>
      <c r="AP523" s="49"/>
      <c r="AQ523" s="49"/>
      <c r="AR523" s="49"/>
      <c r="AS523" s="49"/>
      <c r="AT523" s="49"/>
      <c r="AU523" s="49"/>
      <c r="AV523" s="49"/>
      <c r="AW523" s="49"/>
      <c r="AX523" s="49"/>
      <c r="AY523" s="49"/>
      <c r="AZ523" s="49"/>
      <c r="BA523" s="49"/>
      <c r="BB523" s="49"/>
      <c r="BC523" s="49"/>
      <c r="BD523" s="49"/>
      <c r="BE523" s="49"/>
      <c r="BF523" s="49"/>
      <c r="BG523" s="49"/>
      <c r="BH523" s="49"/>
      <c r="BI523" s="49"/>
      <c r="BJ523" s="49"/>
      <c r="BK523" s="49"/>
      <c r="BL523" s="49"/>
      <c r="BM523" s="49"/>
      <c r="BN523" s="49"/>
      <c r="BO523" s="49"/>
      <c r="BP523" s="49"/>
      <c r="BQ523" s="49"/>
      <c r="BR523" s="49"/>
      <c r="BS523" s="49"/>
      <c r="BT523" s="49"/>
      <c r="BU523" s="49"/>
      <c r="BV523" s="49"/>
      <c r="BW523" s="49"/>
      <c r="BX523" s="49"/>
      <c r="BY523" s="49"/>
      <c r="BZ523" s="49"/>
      <c r="CA523" s="49"/>
      <c r="CB523" s="49"/>
      <c r="CC523" s="45"/>
    </row>
    <row r="524" spans="3:81" s="47" customFormat="1" x14ac:dyDescent="0.2">
      <c r="C524" s="48"/>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49"/>
      <c r="AP524" s="49"/>
      <c r="AQ524" s="49"/>
      <c r="AR524" s="49"/>
      <c r="AS524" s="49"/>
      <c r="AT524" s="49"/>
      <c r="AU524" s="49"/>
      <c r="AV524" s="49"/>
      <c r="AW524" s="49"/>
      <c r="AX524" s="49"/>
      <c r="AY524" s="49"/>
      <c r="AZ524" s="49"/>
      <c r="BA524" s="49"/>
      <c r="BB524" s="49"/>
      <c r="BC524" s="49"/>
      <c r="BD524" s="49"/>
      <c r="BE524" s="49"/>
      <c r="BF524" s="49"/>
      <c r="BG524" s="49"/>
      <c r="BH524" s="49"/>
      <c r="BI524" s="49"/>
      <c r="BJ524" s="49"/>
      <c r="BK524" s="49"/>
      <c r="BL524" s="49"/>
      <c r="BM524" s="49"/>
      <c r="BN524" s="49"/>
      <c r="BO524" s="49"/>
      <c r="BP524" s="49"/>
      <c r="BQ524" s="49"/>
      <c r="BR524" s="49"/>
      <c r="BS524" s="49"/>
      <c r="BT524" s="49"/>
      <c r="BU524" s="49"/>
      <c r="BV524" s="49"/>
      <c r="BW524" s="49"/>
      <c r="BX524" s="49"/>
      <c r="BY524" s="49"/>
      <c r="BZ524" s="49"/>
      <c r="CA524" s="49"/>
      <c r="CB524" s="49"/>
      <c r="CC524" s="45"/>
    </row>
    <row r="525" spans="3:81" s="47" customFormat="1" x14ac:dyDescent="0.2">
      <c r="C525" s="48"/>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49"/>
      <c r="AP525" s="49"/>
      <c r="AQ525" s="49"/>
      <c r="AR525" s="49"/>
      <c r="AS525" s="49"/>
      <c r="AT525" s="49"/>
      <c r="AU525" s="49"/>
      <c r="AV525" s="49"/>
      <c r="AW525" s="49"/>
      <c r="AX525" s="49"/>
      <c r="AY525" s="49"/>
      <c r="AZ525" s="49"/>
      <c r="BA525" s="49"/>
      <c r="BB525" s="49"/>
      <c r="BC525" s="49"/>
      <c r="BD525" s="49"/>
      <c r="BE525" s="49"/>
      <c r="BF525" s="49"/>
      <c r="BG525" s="49"/>
      <c r="BH525" s="49"/>
      <c r="BI525" s="49"/>
      <c r="BJ525" s="49"/>
      <c r="BK525" s="49"/>
      <c r="BL525" s="49"/>
      <c r="BM525" s="49"/>
      <c r="BN525" s="49"/>
      <c r="BO525" s="49"/>
      <c r="BP525" s="49"/>
      <c r="BQ525" s="49"/>
      <c r="BR525" s="49"/>
      <c r="BS525" s="49"/>
      <c r="BT525" s="49"/>
      <c r="BU525" s="49"/>
      <c r="BV525" s="49"/>
      <c r="BW525" s="49"/>
      <c r="BX525" s="49"/>
      <c r="BY525" s="49"/>
      <c r="BZ525" s="49"/>
      <c r="CA525" s="49"/>
      <c r="CB525" s="49"/>
      <c r="CC525" s="45"/>
    </row>
    <row r="526" spans="3:81" s="47" customFormat="1" x14ac:dyDescent="0.2">
      <c r="C526" s="48"/>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c r="AN526" s="49"/>
      <c r="AO526" s="49"/>
      <c r="AP526" s="49"/>
      <c r="AQ526" s="49"/>
      <c r="AR526" s="49"/>
      <c r="AS526" s="49"/>
      <c r="AT526" s="49"/>
      <c r="AU526" s="49"/>
      <c r="AV526" s="49"/>
      <c r="AW526" s="49"/>
      <c r="AX526" s="49"/>
      <c r="AY526" s="49"/>
      <c r="AZ526" s="49"/>
      <c r="BA526" s="49"/>
      <c r="BB526" s="49"/>
      <c r="BC526" s="49"/>
      <c r="BD526" s="49"/>
      <c r="BE526" s="49"/>
      <c r="BF526" s="49"/>
      <c r="BG526" s="49"/>
      <c r="BH526" s="49"/>
      <c r="BI526" s="49"/>
      <c r="BJ526" s="49"/>
      <c r="BK526" s="49"/>
      <c r="BL526" s="49"/>
      <c r="BM526" s="49"/>
      <c r="BN526" s="49"/>
      <c r="BO526" s="49"/>
      <c r="BP526" s="49"/>
      <c r="BQ526" s="49"/>
      <c r="BR526" s="49"/>
      <c r="BS526" s="49"/>
      <c r="BT526" s="49"/>
      <c r="BU526" s="49"/>
      <c r="BV526" s="49"/>
      <c r="BW526" s="49"/>
      <c r="BX526" s="49"/>
      <c r="BY526" s="49"/>
      <c r="BZ526" s="49"/>
      <c r="CA526" s="49"/>
      <c r="CB526" s="49"/>
      <c r="CC526" s="45"/>
    </row>
    <row r="527" spans="3:81" s="47" customFormat="1" x14ac:dyDescent="0.2">
      <c r="C527" s="48"/>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c r="AN527" s="49"/>
      <c r="AO527" s="49"/>
      <c r="AP527" s="49"/>
      <c r="AQ527" s="49"/>
      <c r="AR527" s="49"/>
      <c r="AS527" s="49"/>
      <c r="AT527" s="49"/>
      <c r="AU527" s="49"/>
      <c r="AV527" s="49"/>
      <c r="AW527" s="49"/>
      <c r="AX527" s="49"/>
      <c r="AY527" s="49"/>
      <c r="AZ527" s="49"/>
      <c r="BA527" s="49"/>
      <c r="BB527" s="49"/>
      <c r="BC527" s="49"/>
      <c r="BD527" s="49"/>
      <c r="BE527" s="49"/>
      <c r="BF527" s="49"/>
      <c r="BG527" s="49"/>
      <c r="BH527" s="49"/>
      <c r="BI527" s="49"/>
      <c r="BJ527" s="49"/>
      <c r="BK527" s="49"/>
      <c r="BL527" s="49"/>
      <c r="BM527" s="49"/>
      <c r="BN527" s="49"/>
      <c r="BO527" s="49"/>
      <c r="BP527" s="49"/>
      <c r="BQ527" s="49"/>
      <c r="BR527" s="49"/>
      <c r="BS527" s="49"/>
      <c r="BT527" s="49"/>
      <c r="BU527" s="49"/>
      <c r="BV527" s="49"/>
      <c r="BW527" s="49"/>
      <c r="BX527" s="49"/>
      <c r="BY527" s="49"/>
      <c r="BZ527" s="49"/>
      <c r="CA527" s="49"/>
      <c r="CB527" s="49"/>
      <c r="CC527" s="45"/>
    </row>
    <row r="528" spans="3:81" s="47" customFormat="1" x14ac:dyDescent="0.2">
      <c r="C528" s="48"/>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c r="AS528" s="49"/>
      <c r="AT528" s="49"/>
      <c r="AU528" s="49"/>
      <c r="AV528" s="49"/>
      <c r="AW528" s="49"/>
      <c r="AX528" s="49"/>
      <c r="AY528" s="49"/>
      <c r="AZ528" s="49"/>
      <c r="BA528" s="49"/>
      <c r="BB528" s="49"/>
      <c r="BC528" s="49"/>
      <c r="BD528" s="49"/>
      <c r="BE528" s="49"/>
      <c r="BF528" s="49"/>
      <c r="BG528" s="49"/>
      <c r="BH528" s="49"/>
      <c r="BI528" s="49"/>
      <c r="BJ528" s="49"/>
      <c r="BK528" s="49"/>
      <c r="BL528" s="49"/>
      <c r="BM528" s="49"/>
      <c r="BN528" s="49"/>
      <c r="BO528" s="49"/>
      <c r="BP528" s="49"/>
      <c r="BQ528" s="49"/>
      <c r="BR528" s="49"/>
      <c r="BS528" s="49"/>
      <c r="BT528" s="49"/>
      <c r="BU528" s="49"/>
      <c r="BV528" s="49"/>
      <c r="BW528" s="49"/>
      <c r="BX528" s="49"/>
      <c r="BY528" s="49"/>
      <c r="BZ528" s="49"/>
      <c r="CA528" s="49"/>
      <c r="CB528" s="49"/>
      <c r="CC528" s="45"/>
    </row>
    <row r="529" spans="3:81" s="47" customFormat="1" x14ac:dyDescent="0.2">
      <c r="C529" s="48"/>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5"/>
    </row>
    <row r="530" spans="3:81" s="47" customFormat="1" x14ac:dyDescent="0.2">
      <c r="C530" s="48"/>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c r="AN530" s="49"/>
      <c r="AO530" s="49"/>
      <c r="AP530" s="49"/>
      <c r="AQ530" s="49"/>
      <c r="AR530" s="49"/>
      <c r="AS530" s="49"/>
      <c r="AT530" s="49"/>
      <c r="AU530" s="49"/>
      <c r="AV530" s="49"/>
      <c r="AW530" s="49"/>
      <c r="AX530" s="49"/>
      <c r="AY530" s="49"/>
      <c r="AZ530" s="49"/>
      <c r="BA530" s="49"/>
      <c r="BB530" s="49"/>
      <c r="BC530" s="49"/>
      <c r="BD530" s="49"/>
      <c r="BE530" s="49"/>
      <c r="BF530" s="49"/>
      <c r="BG530" s="49"/>
      <c r="BH530" s="49"/>
      <c r="BI530" s="49"/>
      <c r="BJ530" s="49"/>
      <c r="BK530" s="49"/>
      <c r="BL530" s="49"/>
      <c r="BM530" s="49"/>
      <c r="BN530" s="49"/>
      <c r="BO530" s="49"/>
      <c r="BP530" s="49"/>
      <c r="BQ530" s="49"/>
      <c r="BR530" s="49"/>
      <c r="BS530" s="49"/>
      <c r="BT530" s="49"/>
      <c r="BU530" s="49"/>
      <c r="BV530" s="49"/>
      <c r="BW530" s="49"/>
      <c r="BX530" s="49"/>
      <c r="BY530" s="49"/>
      <c r="BZ530" s="49"/>
      <c r="CA530" s="49"/>
      <c r="CB530" s="49"/>
      <c r="CC530" s="45"/>
    </row>
    <row r="531" spans="3:81" s="47" customFormat="1" x14ac:dyDescent="0.2">
      <c r="C531" s="48"/>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c r="AN531" s="49"/>
      <c r="AO531" s="49"/>
      <c r="AP531" s="49"/>
      <c r="AQ531" s="49"/>
      <c r="AR531" s="49"/>
      <c r="AS531" s="49"/>
      <c r="AT531" s="49"/>
      <c r="AU531" s="49"/>
      <c r="AV531" s="49"/>
      <c r="AW531" s="49"/>
      <c r="AX531" s="49"/>
      <c r="AY531" s="49"/>
      <c r="AZ531" s="49"/>
      <c r="BA531" s="49"/>
      <c r="BB531" s="49"/>
      <c r="BC531" s="49"/>
      <c r="BD531" s="49"/>
      <c r="BE531" s="49"/>
      <c r="BF531" s="49"/>
      <c r="BG531" s="49"/>
      <c r="BH531" s="49"/>
      <c r="BI531" s="49"/>
      <c r="BJ531" s="49"/>
      <c r="BK531" s="49"/>
      <c r="BL531" s="49"/>
      <c r="BM531" s="49"/>
      <c r="BN531" s="49"/>
      <c r="BO531" s="49"/>
      <c r="BP531" s="49"/>
      <c r="BQ531" s="49"/>
      <c r="BR531" s="49"/>
      <c r="BS531" s="49"/>
      <c r="BT531" s="49"/>
      <c r="BU531" s="49"/>
      <c r="BV531" s="49"/>
      <c r="BW531" s="49"/>
      <c r="BX531" s="49"/>
      <c r="BY531" s="49"/>
      <c r="BZ531" s="49"/>
      <c r="CA531" s="49"/>
      <c r="CB531" s="49"/>
      <c r="CC531" s="45"/>
    </row>
    <row r="532" spans="3:81" s="47" customFormat="1" x14ac:dyDescent="0.2">
      <c r="C532" s="48"/>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c r="AN532" s="49"/>
      <c r="AO532" s="49"/>
      <c r="AP532" s="49"/>
      <c r="AQ532" s="49"/>
      <c r="AR532" s="49"/>
      <c r="AS532" s="49"/>
      <c r="AT532" s="49"/>
      <c r="AU532" s="49"/>
      <c r="AV532" s="49"/>
      <c r="AW532" s="49"/>
      <c r="AX532" s="49"/>
      <c r="AY532" s="49"/>
      <c r="AZ532" s="49"/>
      <c r="BA532" s="49"/>
      <c r="BB532" s="49"/>
      <c r="BC532" s="49"/>
      <c r="BD532" s="49"/>
      <c r="BE532" s="49"/>
      <c r="BF532" s="49"/>
      <c r="BG532" s="49"/>
      <c r="BH532" s="49"/>
      <c r="BI532" s="49"/>
      <c r="BJ532" s="49"/>
      <c r="BK532" s="49"/>
      <c r="BL532" s="49"/>
      <c r="BM532" s="49"/>
      <c r="BN532" s="49"/>
      <c r="BO532" s="49"/>
      <c r="BP532" s="49"/>
      <c r="BQ532" s="49"/>
      <c r="BR532" s="49"/>
      <c r="BS532" s="49"/>
      <c r="BT532" s="49"/>
      <c r="BU532" s="49"/>
      <c r="BV532" s="49"/>
      <c r="BW532" s="49"/>
      <c r="BX532" s="49"/>
      <c r="BY532" s="49"/>
      <c r="BZ532" s="49"/>
      <c r="CA532" s="49"/>
      <c r="CB532" s="49"/>
      <c r="CC532" s="45"/>
    </row>
    <row r="533" spans="3:81" s="47" customFormat="1" x14ac:dyDescent="0.2">
      <c r="C533" s="48"/>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c r="AN533" s="49"/>
      <c r="AO533" s="49"/>
      <c r="AP533" s="49"/>
      <c r="AQ533" s="49"/>
      <c r="AR533" s="49"/>
      <c r="AS533" s="49"/>
      <c r="AT533" s="49"/>
      <c r="AU533" s="49"/>
      <c r="AV533" s="49"/>
      <c r="AW533" s="49"/>
      <c r="AX533" s="49"/>
      <c r="AY533" s="49"/>
      <c r="AZ533" s="49"/>
      <c r="BA533" s="49"/>
      <c r="BB533" s="49"/>
      <c r="BC533" s="49"/>
      <c r="BD533" s="49"/>
      <c r="BE533" s="49"/>
      <c r="BF533" s="49"/>
      <c r="BG533" s="49"/>
      <c r="BH533" s="49"/>
      <c r="BI533" s="49"/>
      <c r="BJ533" s="49"/>
      <c r="BK533" s="49"/>
      <c r="BL533" s="49"/>
      <c r="BM533" s="49"/>
      <c r="BN533" s="49"/>
      <c r="BO533" s="49"/>
      <c r="BP533" s="49"/>
      <c r="BQ533" s="49"/>
      <c r="BR533" s="49"/>
      <c r="BS533" s="49"/>
      <c r="BT533" s="49"/>
      <c r="BU533" s="49"/>
      <c r="BV533" s="49"/>
      <c r="BW533" s="49"/>
      <c r="BX533" s="49"/>
      <c r="BY533" s="49"/>
      <c r="BZ533" s="49"/>
      <c r="CA533" s="49"/>
      <c r="CB533" s="49"/>
      <c r="CC533" s="45"/>
    </row>
    <row r="534" spans="3:81" s="47" customFormat="1" x14ac:dyDescent="0.2">
      <c r="C534" s="48"/>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c r="AN534" s="49"/>
      <c r="AO534" s="49"/>
      <c r="AP534" s="49"/>
      <c r="AQ534" s="49"/>
      <c r="AR534" s="49"/>
      <c r="AS534" s="49"/>
      <c r="AT534" s="49"/>
      <c r="AU534" s="49"/>
      <c r="AV534" s="49"/>
      <c r="AW534" s="49"/>
      <c r="AX534" s="49"/>
      <c r="AY534" s="49"/>
      <c r="AZ534" s="49"/>
      <c r="BA534" s="49"/>
      <c r="BB534" s="49"/>
      <c r="BC534" s="49"/>
      <c r="BD534" s="49"/>
      <c r="BE534" s="49"/>
      <c r="BF534" s="49"/>
      <c r="BG534" s="49"/>
      <c r="BH534" s="49"/>
      <c r="BI534" s="49"/>
      <c r="BJ534" s="49"/>
      <c r="BK534" s="49"/>
      <c r="BL534" s="49"/>
      <c r="BM534" s="49"/>
      <c r="BN534" s="49"/>
      <c r="BO534" s="49"/>
      <c r="BP534" s="49"/>
      <c r="BQ534" s="49"/>
      <c r="BR534" s="49"/>
      <c r="BS534" s="49"/>
      <c r="BT534" s="49"/>
      <c r="BU534" s="49"/>
      <c r="BV534" s="49"/>
      <c r="BW534" s="49"/>
      <c r="BX534" s="49"/>
      <c r="BY534" s="49"/>
      <c r="BZ534" s="49"/>
      <c r="CA534" s="49"/>
      <c r="CB534" s="49"/>
      <c r="CC534" s="45"/>
    </row>
    <row r="535" spans="3:81" s="47" customFormat="1" x14ac:dyDescent="0.2">
      <c r="C535" s="48"/>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c r="AP535" s="49"/>
      <c r="AQ535" s="49"/>
      <c r="AR535" s="49"/>
      <c r="AS535" s="49"/>
      <c r="AT535" s="49"/>
      <c r="AU535" s="49"/>
      <c r="AV535" s="49"/>
      <c r="AW535" s="49"/>
      <c r="AX535" s="49"/>
      <c r="AY535" s="49"/>
      <c r="AZ535" s="49"/>
      <c r="BA535" s="49"/>
      <c r="BB535" s="49"/>
      <c r="BC535" s="49"/>
      <c r="BD535" s="49"/>
      <c r="BE535" s="49"/>
      <c r="BF535" s="49"/>
      <c r="BG535" s="49"/>
      <c r="BH535" s="49"/>
      <c r="BI535" s="49"/>
      <c r="BJ535" s="49"/>
      <c r="BK535" s="49"/>
      <c r="BL535" s="49"/>
      <c r="BM535" s="49"/>
      <c r="BN535" s="49"/>
      <c r="BO535" s="49"/>
      <c r="BP535" s="49"/>
      <c r="BQ535" s="49"/>
      <c r="BR535" s="49"/>
      <c r="BS535" s="49"/>
      <c r="BT535" s="49"/>
      <c r="BU535" s="49"/>
      <c r="BV535" s="49"/>
      <c r="BW535" s="49"/>
      <c r="BX535" s="49"/>
      <c r="BY535" s="49"/>
      <c r="BZ535" s="49"/>
      <c r="CA535" s="49"/>
      <c r="CB535" s="49"/>
      <c r="CC535" s="45"/>
    </row>
    <row r="536" spans="3:81" s="47" customFormat="1" x14ac:dyDescent="0.2">
      <c r="C536" s="48"/>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49"/>
      <c r="BG536" s="49"/>
      <c r="BH536" s="49"/>
      <c r="BI536" s="49"/>
      <c r="BJ536" s="49"/>
      <c r="BK536" s="49"/>
      <c r="BL536" s="49"/>
      <c r="BM536" s="49"/>
      <c r="BN536" s="49"/>
      <c r="BO536" s="49"/>
      <c r="BP536" s="49"/>
      <c r="BQ536" s="49"/>
      <c r="BR536" s="49"/>
      <c r="BS536" s="49"/>
      <c r="BT536" s="49"/>
      <c r="BU536" s="49"/>
      <c r="BV536" s="49"/>
      <c r="BW536" s="49"/>
      <c r="BX536" s="49"/>
      <c r="BY536" s="49"/>
      <c r="BZ536" s="49"/>
      <c r="CA536" s="49"/>
      <c r="CB536" s="49"/>
      <c r="CC536" s="45"/>
    </row>
    <row r="537" spans="3:81" s="47" customFormat="1" x14ac:dyDescent="0.2">
      <c r="C537" s="48"/>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c r="AN537" s="49"/>
      <c r="AO537" s="49"/>
      <c r="AP537" s="49"/>
      <c r="AQ537" s="49"/>
      <c r="AR537" s="49"/>
      <c r="AS537" s="49"/>
      <c r="AT537" s="49"/>
      <c r="AU537" s="49"/>
      <c r="AV537" s="49"/>
      <c r="AW537" s="49"/>
      <c r="AX537" s="49"/>
      <c r="AY537" s="49"/>
      <c r="AZ537" s="49"/>
      <c r="BA537" s="49"/>
      <c r="BB537" s="49"/>
      <c r="BC537" s="49"/>
      <c r="BD537" s="49"/>
      <c r="BE537" s="49"/>
      <c r="BF537" s="49"/>
      <c r="BG537" s="49"/>
      <c r="BH537" s="49"/>
      <c r="BI537" s="49"/>
      <c r="BJ537" s="49"/>
      <c r="BK537" s="49"/>
      <c r="BL537" s="49"/>
      <c r="BM537" s="49"/>
      <c r="BN537" s="49"/>
      <c r="BO537" s="49"/>
      <c r="BP537" s="49"/>
      <c r="BQ537" s="49"/>
      <c r="BR537" s="49"/>
      <c r="BS537" s="49"/>
      <c r="BT537" s="49"/>
      <c r="BU537" s="49"/>
      <c r="BV537" s="49"/>
      <c r="BW537" s="49"/>
      <c r="BX537" s="49"/>
      <c r="BY537" s="49"/>
      <c r="BZ537" s="49"/>
      <c r="CA537" s="49"/>
      <c r="CB537" s="49"/>
      <c r="CC537" s="45"/>
    </row>
    <row r="538" spans="3:81" s="47" customFormat="1" x14ac:dyDescent="0.2">
      <c r="C538" s="48"/>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c r="AN538" s="49"/>
      <c r="AO538" s="49"/>
      <c r="AP538" s="49"/>
      <c r="AQ538" s="49"/>
      <c r="AR538" s="49"/>
      <c r="AS538" s="49"/>
      <c r="AT538" s="49"/>
      <c r="AU538" s="49"/>
      <c r="AV538" s="49"/>
      <c r="AW538" s="49"/>
      <c r="AX538" s="49"/>
      <c r="AY538" s="49"/>
      <c r="AZ538" s="49"/>
      <c r="BA538" s="49"/>
      <c r="BB538" s="49"/>
      <c r="BC538" s="49"/>
      <c r="BD538" s="49"/>
      <c r="BE538" s="49"/>
      <c r="BF538" s="49"/>
      <c r="BG538" s="49"/>
      <c r="BH538" s="49"/>
      <c r="BI538" s="49"/>
      <c r="BJ538" s="49"/>
      <c r="BK538" s="49"/>
      <c r="BL538" s="49"/>
      <c r="BM538" s="49"/>
      <c r="BN538" s="49"/>
      <c r="BO538" s="49"/>
      <c r="BP538" s="49"/>
      <c r="BQ538" s="49"/>
      <c r="BR538" s="49"/>
      <c r="BS538" s="49"/>
      <c r="BT538" s="49"/>
      <c r="BU538" s="49"/>
      <c r="BV538" s="49"/>
      <c r="BW538" s="49"/>
      <c r="BX538" s="49"/>
      <c r="BY538" s="49"/>
      <c r="BZ538" s="49"/>
      <c r="CA538" s="49"/>
      <c r="CB538" s="49"/>
      <c r="CC538" s="45"/>
    </row>
    <row r="539" spans="3:81" s="47" customFormat="1" x14ac:dyDescent="0.2">
      <c r="C539" s="48"/>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c r="AN539" s="49"/>
      <c r="AO539" s="49"/>
      <c r="AP539" s="49"/>
      <c r="AQ539" s="49"/>
      <c r="AR539" s="49"/>
      <c r="AS539" s="49"/>
      <c r="AT539" s="49"/>
      <c r="AU539" s="49"/>
      <c r="AV539" s="49"/>
      <c r="AW539" s="49"/>
      <c r="AX539" s="49"/>
      <c r="AY539" s="49"/>
      <c r="AZ539" s="49"/>
      <c r="BA539" s="49"/>
      <c r="BB539" s="49"/>
      <c r="BC539" s="49"/>
      <c r="BD539" s="49"/>
      <c r="BE539" s="49"/>
      <c r="BF539" s="49"/>
      <c r="BG539" s="49"/>
      <c r="BH539" s="49"/>
      <c r="BI539" s="49"/>
      <c r="BJ539" s="49"/>
      <c r="BK539" s="49"/>
      <c r="BL539" s="49"/>
      <c r="BM539" s="49"/>
      <c r="BN539" s="49"/>
      <c r="BO539" s="49"/>
      <c r="BP539" s="49"/>
      <c r="BQ539" s="49"/>
      <c r="BR539" s="49"/>
      <c r="BS539" s="49"/>
      <c r="BT539" s="49"/>
      <c r="BU539" s="49"/>
      <c r="BV539" s="49"/>
      <c r="BW539" s="49"/>
      <c r="BX539" s="49"/>
      <c r="BY539" s="49"/>
      <c r="BZ539" s="49"/>
      <c r="CA539" s="49"/>
      <c r="CB539" s="49"/>
      <c r="CC539" s="45"/>
    </row>
    <row r="540" spans="3:81" s="47" customFormat="1" x14ac:dyDescent="0.2">
      <c r="C540" s="48"/>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c r="AN540" s="49"/>
      <c r="AO540" s="49"/>
      <c r="AP540" s="49"/>
      <c r="AQ540" s="49"/>
      <c r="AR540" s="49"/>
      <c r="AS540" s="49"/>
      <c r="AT540" s="49"/>
      <c r="AU540" s="49"/>
      <c r="AV540" s="49"/>
      <c r="AW540" s="49"/>
      <c r="AX540" s="49"/>
      <c r="AY540" s="49"/>
      <c r="AZ540" s="49"/>
      <c r="BA540" s="49"/>
      <c r="BB540" s="49"/>
      <c r="BC540" s="49"/>
      <c r="BD540" s="49"/>
      <c r="BE540" s="49"/>
      <c r="BF540" s="49"/>
      <c r="BG540" s="49"/>
      <c r="BH540" s="49"/>
      <c r="BI540" s="49"/>
      <c r="BJ540" s="49"/>
      <c r="BK540" s="49"/>
      <c r="BL540" s="49"/>
      <c r="BM540" s="49"/>
      <c r="BN540" s="49"/>
      <c r="BO540" s="49"/>
      <c r="BP540" s="49"/>
      <c r="BQ540" s="49"/>
      <c r="BR540" s="49"/>
      <c r="BS540" s="49"/>
      <c r="BT540" s="49"/>
      <c r="BU540" s="49"/>
      <c r="BV540" s="49"/>
      <c r="BW540" s="49"/>
      <c r="BX540" s="49"/>
      <c r="BY540" s="49"/>
      <c r="BZ540" s="49"/>
      <c r="CA540" s="49"/>
      <c r="CB540" s="49"/>
      <c r="CC540" s="45"/>
    </row>
    <row r="541" spans="3:81" s="47" customFormat="1" x14ac:dyDescent="0.2">
      <c r="C541" s="48"/>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49"/>
      <c r="AP541" s="49"/>
      <c r="AQ541" s="49"/>
      <c r="AR541" s="49"/>
      <c r="AS541" s="49"/>
      <c r="AT541" s="49"/>
      <c r="AU541" s="49"/>
      <c r="AV541" s="49"/>
      <c r="AW541" s="49"/>
      <c r="AX541" s="49"/>
      <c r="AY541" s="49"/>
      <c r="AZ541" s="49"/>
      <c r="BA541" s="49"/>
      <c r="BB541" s="49"/>
      <c r="BC541" s="49"/>
      <c r="BD541" s="49"/>
      <c r="BE541" s="49"/>
      <c r="BF541" s="49"/>
      <c r="BG541" s="49"/>
      <c r="BH541" s="49"/>
      <c r="BI541" s="49"/>
      <c r="BJ541" s="49"/>
      <c r="BK541" s="49"/>
      <c r="BL541" s="49"/>
      <c r="BM541" s="49"/>
      <c r="BN541" s="49"/>
      <c r="BO541" s="49"/>
      <c r="BP541" s="49"/>
      <c r="BQ541" s="49"/>
      <c r="BR541" s="49"/>
      <c r="BS541" s="49"/>
      <c r="BT541" s="49"/>
      <c r="BU541" s="49"/>
      <c r="BV541" s="49"/>
      <c r="BW541" s="49"/>
      <c r="BX541" s="49"/>
      <c r="BY541" s="49"/>
      <c r="BZ541" s="49"/>
      <c r="CA541" s="49"/>
      <c r="CB541" s="49"/>
      <c r="CC541" s="45"/>
    </row>
    <row r="542" spans="3:81" s="47" customFormat="1" x14ac:dyDescent="0.2">
      <c r="C542" s="48"/>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c r="AN542" s="49"/>
      <c r="AO542" s="49"/>
      <c r="AP542" s="49"/>
      <c r="AQ542" s="49"/>
      <c r="AR542" s="49"/>
      <c r="AS542" s="49"/>
      <c r="AT542" s="49"/>
      <c r="AU542" s="49"/>
      <c r="AV542" s="49"/>
      <c r="AW542" s="49"/>
      <c r="AX542" s="49"/>
      <c r="AY542" s="49"/>
      <c r="AZ542" s="49"/>
      <c r="BA542" s="49"/>
      <c r="BB542" s="49"/>
      <c r="BC542" s="49"/>
      <c r="BD542" s="49"/>
      <c r="BE542" s="49"/>
      <c r="BF542" s="49"/>
      <c r="BG542" s="49"/>
      <c r="BH542" s="49"/>
      <c r="BI542" s="49"/>
      <c r="BJ542" s="49"/>
      <c r="BK542" s="49"/>
      <c r="BL542" s="49"/>
      <c r="BM542" s="49"/>
      <c r="BN542" s="49"/>
      <c r="BO542" s="49"/>
      <c r="BP542" s="49"/>
      <c r="BQ542" s="49"/>
      <c r="BR542" s="49"/>
      <c r="BS542" s="49"/>
      <c r="BT542" s="49"/>
      <c r="BU542" s="49"/>
      <c r="BV542" s="49"/>
      <c r="BW542" s="49"/>
      <c r="BX542" s="49"/>
      <c r="BY542" s="49"/>
      <c r="BZ542" s="49"/>
      <c r="CA542" s="49"/>
      <c r="CB542" s="49"/>
      <c r="CC542" s="45"/>
    </row>
    <row r="543" spans="3:81" s="47" customFormat="1" x14ac:dyDescent="0.2">
      <c r="C543" s="48"/>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c r="AP543" s="49"/>
      <c r="AQ543" s="49"/>
      <c r="AR543" s="49"/>
      <c r="AS543" s="49"/>
      <c r="AT543" s="49"/>
      <c r="AU543" s="49"/>
      <c r="AV543" s="49"/>
      <c r="AW543" s="49"/>
      <c r="AX543" s="49"/>
      <c r="AY543" s="49"/>
      <c r="AZ543" s="49"/>
      <c r="BA543" s="49"/>
      <c r="BB543" s="49"/>
      <c r="BC543" s="49"/>
      <c r="BD543" s="49"/>
      <c r="BE543" s="49"/>
      <c r="BF543" s="49"/>
      <c r="BG543" s="49"/>
      <c r="BH543" s="49"/>
      <c r="BI543" s="49"/>
      <c r="BJ543" s="49"/>
      <c r="BK543" s="49"/>
      <c r="BL543" s="49"/>
      <c r="BM543" s="49"/>
      <c r="BN543" s="49"/>
      <c r="BO543" s="49"/>
      <c r="BP543" s="49"/>
      <c r="BQ543" s="49"/>
      <c r="BR543" s="49"/>
      <c r="BS543" s="49"/>
      <c r="BT543" s="49"/>
      <c r="BU543" s="49"/>
      <c r="BV543" s="49"/>
      <c r="BW543" s="49"/>
      <c r="BX543" s="49"/>
      <c r="BY543" s="49"/>
      <c r="BZ543" s="49"/>
      <c r="CA543" s="49"/>
      <c r="CB543" s="49"/>
      <c r="CC543" s="45"/>
    </row>
    <row r="544" spans="3:81" s="47" customFormat="1" x14ac:dyDescent="0.2">
      <c r="C544" s="48"/>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c r="AS544" s="49"/>
      <c r="AT544" s="49"/>
      <c r="AU544" s="49"/>
      <c r="AV544" s="49"/>
      <c r="AW544" s="49"/>
      <c r="AX544" s="49"/>
      <c r="AY544" s="49"/>
      <c r="AZ544" s="49"/>
      <c r="BA544" s="49"/>
      <c r="BB544" s="49"/>
      <c r="BC544" s="49"/>
      <c r="BD544" s="49"/>
      <c r="BE544" s="49"/>
      <c r="BF544" s="49"/>
      <c r="BG544" s="49"/>
      <c r="BH544" s="49"/>
      <c r="BI544" s="49"/>
      <c r="BJ544" s="49"/>
      <c r="BK544" s="49"/>
      <c r="BL544" s="49"/>
      <c r="BM544" s="49"/>
      <c r="BN544" s="49"/>
      <c r="BO544" s="49"/>
      <c r="BP544" s="49"/>
      <c r="BQ544" s="49"/>
      <c r="BR544" s="49"/>
      <c r="BS544" s="49"/>
      <c r="BT544" s="49"/>
      <c r="BU544" s="49"/>
      <c r="BV544" s="49"/>
      <c r="BW544" s="49"/>
      <c r="BX544" s="49"/>
      <c r="BY544" s="49"/>
      <c r="BZ544" s="49"/>
      <c r="CA544" s="49"/>
      <c r="CB544" s="49"/>
      <c r="CC544" s="45"/>
    </row>
    <row r="545" spans="3:81" s="47" customFormat="1" x14ac:dyDescent="0.2">
      <c r="C545" s="48"/>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c r="BM545" s="49"/>
      <c r="BN545" s="49"/>
      <c r="BO545" s="49"/>
      <c r="BP545" s="49"/>
      <c r="BQ545" s="49"/>
      <c r="BR545" s="49"/>
      <c r="BS545" s="49"/>
      <c r="BT545" s="49"/>
      <c r="BU545" s="49"/>
      <c r="BV545" s="49"/>
      <c r="BW545" s="49"/>
      <c r="BX545" s="49"/>
      <c r="BY545" s="49"/>
      <c r="BZ545" s="49"/>
      <c r="CA545" s="49"/>
      <c r="CB545" s="49"/>
      <c r="CC545" s="45"/>
    </row>
    <row r="546" spans="3:81" s="47" customFormat="1" x14ac:dyDescent="0.2">
      <c r="C546" s="48"/>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c r="AP546" s="49"/>
      <c r="AQ546" s="49"/>
      <c r="AR546" s="49"/>
      <c r="AS546" s="49"/>
      <c r="AT546" s="49"/>
      <c r="AU546" s="49"/>
      <c r="AV546" s="49"/>
      <c r="AW546" s="49"/>
      <c r="AX546" s="49"/>
      <c r="AY546" s="49"/>
      <c r="AZ546" s="49"/>
      <c r="BA546" s="49"/>
      <c r="BB546" s="49"/>
      <c r="BC546" s="49"/>
      <c r="BD546" s="49"/>
      <c r="BE546" s="49"/>
      <c r="BF546" s="49"/>
      <c r="BG546" s="49"/>
      <c r="BH546" s="49"/>
      <c r="BI546" s="49"/>
      <c r="BJ546" s="49"/>
      <c r="BK546" s="49"/>
      <c r="BL546" s="49"/>
      <c r="BM546" s="49"/>
      <c r="BN546" s="49"/>
      <c r="BO546" s="49"/>
      <c r="BP546" s="49"/>
      <c r="BQ546" s="49"/>
      <c r="BR546" s="49"/>
      <c r="BS546" s="49"/>
      <c r="BT546" s="49"/>
      <c r="BU546" s="49"/>
      <c r="BV546" s="49"/>
      <c r="BW546" s="49"/>
      <c r="BX546" s="49"/>
      <c r="BY546" s="49"/>
      <c r="BZ546" s="49"/>
      <c r="CA546" s="49"/>
      <c r="CB546" s="49"/>
      <c r="CC546" s="45"/>
    </row>
    <row r="547" spans="3:81" s="47" customFormat="1" x14ac:dyDescent="0.2">
      <c r="C547" s="48"/>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c r="AQ547" s="49"/>
      <c r="AR547" s="49"/>
      <c r="AS547" s="49"/>
      <c r="AT547" s="49"/>
      <c r="AU547" s="49"/>
      <c r="AV547" s="49"/>
      <c r="AW547" s="49"/>
      <c r="AX547" s="49"/>
      <c r="AY547" s="49"/>
      <c r="AZ547" s="49"/>
      <c r="BA547" s="49"/>
      <c r="BB547" s="49"/>
      <c r="BC547" s="49"/>
      <c r="BD547" s="49"/>
      <c r="BE547" s="49"/>
      <c r="BF547" s="49"/>
      <c r="BG547" s="49"/>
      <c r="BH547" s="49"/>
      <c r="BI547" s="49"/>
      <c r="BJ547" s="49"/>
      <c r="BK547" s="49"/>
      <c r="BL547" s="49"/>
      <c r="BM547" s="49"/>
      <c r="BN547" s="49"/>
      <c r="BO547" s="49"/>
      <c r="BP547" s="49"/>
      <c r="BQ547" s="49"/>
      <c r="BR547" s="49"/>
      <c r="BS547" s="49"/>
      <c r="BT547" s="49"/>
      <c r="BU547" s="49"/>
      <c r="BV547" s="49"/>
      <c r="BW547" s="49"/>
      <c r="BX547" s="49"/>
      <c r="BY547" s="49"/>
      <c r="BZ547" s="49"/>
      <c r="CA547" s="49"/>
      <c r="CB547" s="49"/>
      <c r="CC547" s="45"/>
    </row>
    <row r="548" spans="3:81" s="47" customFormat="1" x14ac:dyDescent="0.2">
      <c r="C548" s="48"/>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c r="AS548" s="49"/>
      <c r="AT548" s="49"/>
      <c r="AU548" s="49"/>
      <c r="AV548" s="49"/>
      <c r="AW548" s="49"/>
      <c r="AX548" s="49"/>
      <c r="AY548" s="49"/>
      <c r="AZ548" s="49"/>
      <c r="BA548" s="49"/>
      <c r="BB548" s="49"/>
      <c r="BC548" s="49"/>
      <c r="BD548" s="49"/>
      <c r="BE548" s="49"/>
      <c r="BF548" s="49"/>
      <c r="BG548" s="49"/>
      <c r="BH548" s="49"/>
      <c r="BI548" s="49"/>
      <c r="BJ548" s="49"/>
      <c r="BK548" s="49"/>
      <c r="BL548" s="49"/>
      <c r="BM548" s="49"/>
      <c r="BN548" s="49"/>
      <c r="BO548" s="49"/>
      <c r="BP548" s="49"/>
      <c r="BQ548" s="49"/>
      <c r="BR548" s="49"/>
      <c r="BS548" s="49"/>
      <c r="BT548" s="49"/>
      <c r="BU548" s="49"/>
      <c r="BV548" s="49"/>
      <c r="BW548" s="49"/>
      <c r="BX548" s="49"/>
      <c r="BY548" s="49"/>
      <c r="BZ548" s="49"/>
      <c r="CA548" s="49"/>
      <c r="CB548" s="49"/>
      <c r="CC548" s="45"/>
    </row>
    <row r="549" spans="3:81" s="47" customFormat="1" x14ac:dyDescent="0.2">
      <c r="C549" s="48"/>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c r="AS549" s="49"/>
      <c r="AT549" s="49"/>
      <c r="AU549" s="49"/>
      <c r="AV549" s="49"/>
      <c r="AW549" s="49"/>
      <c r="AX549" s="49"/>
      <c r="AY549" s="49"/>
      <c r="AZ549" s="49"/>
      <c r="BA549" s="49"/>
      <c r="BB549" s="49"/>
      <c r="BC549" s="49"/>
      <c r="BD549" s="49"/>
      <c r="BE549" s="49"/>
      <c r="BF549" s="49"/>
      <c r="BG549" s="49"/>
      <c r="BH549" s="49"/>
      <c r="BI549" s="49"/>
      <c r="BJ549" s="49"/>
      <c r="BK549" s="49"/>
      <c r="BL549" s="49"/>
      <c r="BM549" s="49"/>
      <c r="BN549" s="49"/>
      <c r="BO549" s="49"/>
      <c r="BP549" s="49"/>
      <c r="BQ549" s="49"/>
      <c r="BR549" s="49"/>
      <c r="BS549" s="49"/>
      <c r="BT549" s="49"/>
      <c r="BU549" s="49"/>
      <c r="BV549" s="49"/>
      <c r="BW549" s="49"/>
      <c r="BX549" s="49"/>
      <c r="BY549" s="49"/>
      <c r="BZ549" s="49"/>
      <c r="CA549" s="49"/>
      <c r="CB549" s="49"/>
      <c r="CC549" s="45"/>
    </row>
    <row r="550" spans="3:81" s="47" customFormat="1" x14ac:dyDescent="0.2">
      <c r="C550" s="48"/>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c r="AS550" s="49"/>
      <c r="AT550" s="49"/>
      <c r="AU550" s="49"/>
      <c r="AV550" s="49"/>
      <c r="AW550" s="49"/>
      <c r="AX550" s="49"/>
      <c r="AY550" s="49"/>
      <c r="AZ550" s="49"/>
      <c r="BA550" s="49"/>
      <c r="BB550" s="49"/>
      <c r="BC550" s="49"/>
      <c r="BD550" s="49"/>
      <c r="BE550" s="49"/>
      <c r="BF550" s="49"/>
      <c r="BG550" s="49"/>
      <c r="BH550" s="49"/>
      <c r="BI550" s="49"/>
      <c r="BJ550" s="49"/>
      <c r="BK550" s="49"/>
      <c r="BL550" s="49"/>
      <c r="BM550" s="49"/>
      <c r="BN550" s="49"/>
      <c r="BO550" s="49"/>
      <c r="BP550" s="49"/>
      <c r="BQ550" s="49"/>
      <c r="BR550" s="49"/>
      <c r="BS550" s="49"/>
      <c r="BT550" s="49"/>
      <c r="BU550" s="49"/>
      <c r="BV550" s="49"/>
      <c r="BW550" s="49"/>
      <c r="BX550" s="49"/>
      <c r="BY550" s="49"/>
      <c r="BZ550" s="49"/>
      <c r="CA550" s="49"/>
      <c r="CB550" s="49"/>
      <c r="CC550" s="45"/>
    </row>
    <row r="551" spans="3:81" s="47" customFormat="1" x14ac:dyDescent="0.2">
      <c r="C551" s="48"/>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c r="AS551" s="49"/>
      <c r="AT551" s="49"/>
      <c r="AU551" s="49"/>
      <c r="AV551" s="49"/>
      <c r="AW551" s="49"/>
      <c r="AX551" s="49"/>
      <c r="AY551" s="49"/>
      <c r="AZ551" s="49"/>
      <c r="BA551" s="49"/>
      <c r="BB551" s="49"/>
      <c r="BC551" s="49"/>
      <c r="BD551" s="49"/>
      <c r="BE551" s="49"/>
      <c r="BF551" s="49"/>
      <c r="BG551" s="49"/>
      <c r="BH551" s="49"/>
      <c r="BI551" s="49"/>
      <c r="BJ551" s="49"/>
      <c r="BK551" s="49"/>
      <c r="BL551" s="49"/>
      <c r="BM551" s="49"/>
      <c r="BN551" s="49"/>
      <c r="BO551" s="49"/>
      <c r="BP551" s="49"/>
      <c r="BQ551" s="49"/>
      <c r="BR551" s="49"/>
      <c r="BS551" s="49"/>
      <c r="BT551" s="49"/>
      <c r="BU551" s="49"/>
      <c r="BV551" s="49"/>
      <c r="BW551" s="49"/>
      <c r="BX551" s="49"/>
      <c r="BY551" s="49"/>
      <c r="BZ551" s="49"/>
      <c r="CA551" s="49"/>
      <c r="CB551" s="49"/>
      <c r="CC551" s="45"/>
    </row>
    <row r="552" spans="3:81" s="47" customFormat="1" x14ac:dyDescent="0.2">
      <c r="C552" s="48"/>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c r="AS552" s="49"/>
      <c r="AT552" s="49"/>
      <c r="AU552" s="49"/>
      <c r="AV552" s="49"/>
      <c r="AW552" s="49"/>
      <c r="AX552" s="49"/>
      <c r="AY552" s="49"/>
      <c r="AZ552" s="49"/>
      <c r="BA552" s="49"/>
      <c r="BB552" s="49"/>
      <c r="BC552" s="49"/>
      <c r="BD552" s="49"/>
      <c r="BE552" s="49"/>
      <c r="BF552" s="49"/>
      <c r="BG552" s="49"/>
      <c r="BH552" s="49"/>
      <c r="BI552" s="49"/>
      <c r="BJ552" s="49"/>
      <c r="BK552" s="49"/>
      <c r="BL552" s="49"/>
      <c r="BM552" s="49"/>
      <c r="BN552" s="49"/>
      <c r="BO552" s="49"/>
      <c r="BP552" s="49"/>
      <c r="BQ552" s="49"/>
      <c r="BR552" s="49"/>
      <c r="BS552" s="49"/>
      <c r="BT552" s="49"/>
      <c r="BU552" s="49"/>
      <c r="BV552" s="49"/>
      <c r="BW552" s="49"/>
      <c r="BX552" s="49"/>
      <c r="BY552" s="49"/>
      <c r="BZ552" s="49"/>
      <c r="CA552" s="49"/>
      <c r="CB552" s="49"/>
      <c r="CC552" s="45"/>
    </row>
    <row r="553" spans="3:81" s="47" customFormat="1" x14ac:dyDescent="0.2">
      <c r="C553" s="48"/>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c r="AW553" s="49"/>
      <c r="AX553" s="49"/>
      <c r="AY553" s="49"/>
      <c r="AZ553" s="49"/>
      <c r="BA553" s="49"/>
      <c r="BB553" s="49"/>
      <c r="BC553" s="49"/>
      <c r="BD553" s="49"/>
      <c r="BE553" s="49"/>
      <c r="BF553" s="49"/>
      <c r="BG553" s="49"/>
      <c r="BH553" s="49"/>
      <c r="BI553" s="49"/>
      <c r="BJ553" s="49"/>
      <c r="BK553" s="49"/>
      <c r="BL553" s="49"/>
      <c r="BM553" s="49"/>
      <c r="BN553" s="49"/>
      <c r="BO553" s="49"/>
      <c r="BP553" s="49"/>
      <c r="BQ553" s="49"/>
      <c r="BR553" s="49"/>
      <c r="BS553" s="49"/>
      <c r="BT553" s="49"/>
      <c r="BU553" s="49"/>
      <c r="BV553" s="49"/>
      <c r="BW553" s="49"/>
      <c r="BX553" s="49"/>
      <c r="BY553" s="49"/>
      <c r="BZ553" s="49"/>
      <c r="CA553" s="49"/>
      <c r="CB553" s="49"/>
      <c r="CC553" s="45"/>
    </row>
    <row r="554" spans="3:81" s="47" customFormat="1" x14ac:dyDescent="0.2">
      <c r="C554" s="48"/>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c r="AW554" s="49"/>
      <c r="AX554" s="49"/>
      <c r="AY554" s="49"/>
      <c r="AZ554" s="49"/>
      <c r="BA554" s="49"/>
      <c r="BB554" s="49"/>
      <c r="BC554" s="49"/>
      <c r="BD554" s="49"/>
      <c r="BE554" s="49"/>
      <c r="BF554" s="49"/>
      <c r="BG554" s="49"/>
      <c r="BH554" s="49"/>
      <c r="BI554" s="49"/>
      <c r="BJ554" s="49"/>
      <c r="BK554" s="49"/>
      <c r="BL554" s="49"/>
      <c r="BM554" s="49"/>
      <c r="BN554" s="49"/>
      <c r="BO554" s="49"/>
      <c r="BP554" s="49"/>
      <c r="BQ554" s="49"/>
      <c r="BR554" s="49"/>
      <c r="BS554" s="49"/>
      <c r="BT554" s="49"/>
      <c r="BU554" s="49"/>
      <c r="BV554" s="49"/>
      <c r="BW554" s="49"/>
      <c r="BX554" s="49"/>
      <c r="BY554" s="49"/>
      <c r="BZ554" s="49"/>
      <c r="CA554" s="49"/>
      <c r="CB554" s="49"/>
      <c r="CC554" s="45"/>
    </row>
    <row r="555" spans="3:81" s="47" customFormat="1" x14ac:dyDescent="0.2">
      <c r="C555" s="48"/>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c r="AW555" s="49"/>
      <c r="AX555" s="49"/>
      <c r="AY555" s="49"/>
      <c r="AZ555" s="49"/>
      <c r="BA555" s="49"/>
      <c r="BB555" s="49"/>
      <c r="BC555" s="49"/>
      <c r="BD555" s="49"/>
      <c r="BE555" s="49"/>
      <c r="BF555" s="49"/>
      <c r="BG555" s="49"/>
      <c r="BH555" s="49"/>
      <c r="BI555" s="49"/>
      <c r="BJ555" s="49"/>
      <c r="BK555" s="49"/>
      <c r="BL555" s="49"/>
      <c r="BM555" s="49"/>
      <c r="BN555" s="49"/>
      <c r="BO555" s="49"/>
      <c r="BP555" s="49"/>
      <c r="BQ555" s="49"/>
      <c r="BR555" s="49"/>
      <c r="BS555" s="49"/>
      <c r="BT555" s="49"/>
      <c r="BU555" s="49"/>
      <c r="BV555" s="49"/>
      <c r="BW555" s="49"/>
      <c r="BX555" s="49"/>
      <c r="BY555" s="49"/>
      <c r="BZ555" s="49"/>
      <c r="CA555" s="49"/>
      <c r="CB555" s="49"/>
      <c r="CC555" s="45"/>
    </row>
    <row r="556" spans="3:81" s="47" customFormat="1" x14ac:dyDescent="0.2">
      <c r="C556" s="48"/>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c r="AW556" s="49"/>
      <c r="AX556" s="49"/>
      <c r="AY556" s="49"/>
      <c r="AZ556" s="49"/>
      <c r="BA556" s="49"/>
      <c r="BB556" s="49"/>
      <c r="BC556" s="49"/>
      <c r="BD556" s="49"/>
      <c r="BE556" s="49"/>
      <c r="BF556" s="49"/>
      <c r="BG556" s="49"/>
      <c r="BH556" s="49"/>
      <c r="BI556" s="49"/>
      <c r="BJ556" s="49"/>
      <c r="BK556" s="49"/>
      <c r="BL556" s="49"/>
      <c r="BM556" s="49"/>
      <c r="BN556" s="49"/>
      <c r="BO556" s="49"/>
      <c r="BP556" s="49"/>
      <c r="BQ556" s="49"/>
      <c r="BR556" s="49"/>
      <c r="BS556" s="49"/>
      <c r="BT556" s="49"/>
      <c r="BU556" s="49"/>
      <c r="BV556" s="49"/>
      <c r="BW556" s="49"/>
      <c r="BX556" s="49"/>
      <c r="BY556" s="49"/>
      <c r="BZ556" s="49"/>
      <c r="CA556" s="49"/>
      <c r="CB556" s="49"/>
      <c r="CC556" s="45"/>
    </row>
    <row r="557" spans="3:81" s="47" customFormat="1" x14ac:dyDescent="0.2">
      <c r="C557" s="48"/>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c r="AW557" s="49"/>
      <c r="AX557" s="49"/>
      <c r="AY557" s="49"/>
      <c r="AZ557" s="49"/>
      <c r="BA557" s="49"/>
      <c r="BB557" s="49"/>
      <c r="BC557" s="49"/>
      <c r="BD557" s="49"/>
      <c r="BE557" s="49"/>
      <c r="BF557" s="49"/>
      <c r="BG557" s="49"/>
      <c r="BH557" s="49"/>
      <c r="BI557" s="49"/>
      <c r="BJ557" s="49"/>
      <c r="BK557" s="49"/>
      <c r="BL557" s="49"/>
      <c r="BM557" s="49"/>
      <c r="BN557" s="49"/>
      <c r="BO557" s="49"/>
      <c r="BP557" s="49"/>
      <c r="BQ557" s="49"/>
      <c r="BR557" s="49"/>
      <c r="BS557" s="49"/>
      <c r="BT557" s="49"/>
      <c r="BU557" s="49"/>
      <c r="BV557" s="49"/>
      <c r="BW557" s="49"/>
      <c r="BX557" s="49"/>
      <c r="BY557" s="49"/>
      <c r="BZ557" s="49"/>
      <c r="CA557" s="49"/>
      <c r="CB557" s="49"/>
      <c r="CC557" s="45"/>
    </row>
    <row r="558" spans="3:81" s="47" customFormat="1" x14ac:dyDescent="0.2">
      <c r="C558" s="48"/>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c r="AW558" s="49"/>
      <c r="AX558" s="49"/>
      <c r="AY558" s="49"/>
      <c r="AZ558" s="49"/>
      <c r="BA558" s="49"/>
      <c r="BB558" s="49"/>
      <c r="BC558" s="49"/>
      <c r="BD558" s="49"/>
      <c r="BE558" s="49"/>
      <c r="BF558" s="49"/>
      <c r="BG558" s="49"/>
      <c r="BH558" s="49"/>
      <c r="BI558" s="49"/>
      <c r="BJ558" s="49"/>
      <c r="BK558" s="49"/>
      <c r="BL558" s="49"/>
      <c r="BM558" s="49"/>
      <c r="BN558" s="49"/>
      <c r="BO558" s="49"/>
      <c r="BP558" s="49"/>
      <c r="BQ558" s="49"/>
      <c r="BR558" s="49"/>
      <c r="BS558" s="49"/>
      <c r="BT558" s="49"/>
      <c r="BU558" s="49"/>
      <c r="BV558" s="49"/>
      <c r="BW558" s="49"/>
      <c r="BX558" s="49"/>
      <c r="BY558" s="49"/>
      <c r="BZ558" s="49"/>
      <c r="CA558" s="49"/>
      <c r="CB558" s="49"/>
      <c r="CC558" s="45"/>
    </row>
    <row r="559" spans="3:81" s="47" customFormat="1" x14ac:dyDescent="0.2">
      <c r="C559" s="48"/>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c r="AS559" s="49"/>
      <c r="AT559" s="49"/>
      <c r="AU559" s="49"/>
      <c r="AV559" s="49"/>
      <c r="AW559" s="49"/>
      <c r="AX559" s="49"/>
      <c r="AY559" s="49"/>
      <c r="AZ559" s="49"/>
      <c r="BA559" s="49"/>
      <c r="BB559" s="49"/>
      <c r="BC559" s="49"/>
      <c r="BD559" s="49"/>
      <c r="BE559" s="49"/>
      <c r="BF559" s="49"/>
      <c r="BG559" s="49"/>
      <c r="BH559" s="49"/>
      <c r="BI559" s="49"/>
      <c r="BJ559" s="49"/>
      <c r="BK559" s="49"/>
      <c r="BL559" s="49"/>
      <c r="BM559" s="49"/>
      <c r="BN559" s="49"/>
      <c r="BO559" s="49"/>
      <c r="BP559" s="49"/>
      <c r="BQ559" s="49"/>
      <c r="BR559" s="49"/>
      <c r="BS559" s="49"/>
      <c r="BT559" s="49"/>
      <c r="BU559" s="49"/>
      <c r="BV559" s="49"/>
      <c r="BW559" s="49"/>
      <c r="BX559" s="49"/>
      <c r="BY559" s="49"/>
      <c r="BZ559" s="49"/>
      <c r="CA559" s="49"/>
      <c r="CB559" s="49"/>
      <c r="CC559" s="45"/>
    </row>
    <row r="560" spans="3:81" s="47" customFormat="1" x14ac:dyDescent="0.2">
      <c r="C560" s="48"/>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c r="AS560" s="49"/>
      <c r="AT560" s="49"/>
      <c r="AU560" s="49"/>
      <c r="AV560" s="49"/>
      <c r="AW560" s="49"/>
      <c r="AX560" s="49"/>
      <c r="AY560" s="49"/>
      <c r="AZ560" s="49"/>
      <c r="BA560" s="49"/>
      <c r="BB560" s="49"/>
      <c r="BC560" s="49"/>
      <c r="BD560" s="49"/>
      <c r="BE560" s="49"/>
      <c r="BF560" s="49"/>
      <c r="BG560" s="49"/>
      <c r="BH560" s="49"/>
      <c r="BI560" s="49"/>
      <c r="BJ560" s="49"/>
      <c r="BK560" s="49"/>
      <c r="BL560" s="49"/>
      <c r="BM560" s="49"/>
      <c r="BN560" s="49"/>
      <c r="BO560" s="49"/>
      <c r="BP560" s="49"/>
      <c r="BQ560" s="49"/>
      <c r="BR560" s="49"/>
      <c r="BS560" s="49"/>
      <c r="BT560" s="49"/>
      <c r="BU560" s="49"/>
      <c r="BV560" s="49"/>
      <c r="BW560" s="49"/>
      <c r="BX560" s="49"/>
      <c r="BY560" s="49"/>
      <c r="BZ560" s="49"/>
      <c r="CA560" s="49"/>
      <c r="CB560" s="49"/>
      <c r="CC560" s="45"/>
    </row>
    <row r="561" spans="3:81" s="47" customFormat="1" x14ac:dyDescent="0.2">
      <c r="C561" s="48"/>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c r="AW561" s="49"/>
      <c r="AX561" s="49"/>
      <c r="AY561" s="49"/>
      <c r="AZ561" s="49"/>
      <c r="BA561" s="49"/>
      <c r="BB561" s="49"/>
      <c r="BC561" s="49"/>
      <c r="BD561" s="49"/>
      <c r="BE561" s="49"/>
      <c r="BF561" s="49"/>
      <c r="BG561" s="49"/>
      <c r="BH561" s="49"/>
      <c r="BI561" s="49"/>
      <c r="BJ561" s="49"/>
      <c r="BK561" s="49"/>
      <c r="BL561" s="49"/>
      <c r="BM561" s="49"/>
      <c r="BN561" s="49"/>
      <c r="BO561" s="49"/>
      <c r="BP561" s="49"/>
      <c r="BQ561" s="49"/>
      <c r="BR561" s="49"/>
      <c r="BS561" s="49"/>
      <c r="BT561" s="49"/>
      <c r="BU561" s="49"/>
      <c r="BV561" s="49"/>
      <c r="BW561" s="49"/>
      <c r="BX561" s="49"/>
      <c r="BY561" s="49"/>
      <c r="BZ561" s="49"/>
      <c r="CA561" s="49"/>
      <c r="CB561" s="49"/>
      <c r="CC561" s="45"/>
    </row>
    <row r="562" spans="3:81" s="47" customFormat="1" x14ac:dyDescent="0.2">
      <c r="C562" s="48"/>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c r="AW562" s="49"/>
      <c r="AX562" s="49"/>
      <c r="AY562" s="49"/>
      <c r="AZ562" s="49"/>
      <c r="BA562" s="49"/>
      <c r="BB562" s="49"/>
      <c r="BC562" s="49"/>
      <c r="BD562" s="49"/>
      <c r="BE562" s="49"/>
      <c r="BF562" s="49"/>
      <c r="BG562" s="49"/>
      <c r="BH562" s="49"/>
      <c r="BI562" s="49"/>
      <c r="BJ562" s="49"/>
      <c r="BK562" s="49"/>
      <c r="BL562" s="49"/>
      <c r="BM562" s="49"/>
      <c r="BN562" s="49"/>
      <c r="BO562" s="49"/>
      <c r="BP562" s="49"/>
      <c r="BQ562" s="49"/>
      <c r="BR562" s="49"/>
      <c r="BS562" s="49"/>
      <c r="BT562" s="49"/>
      <c r="BU562" s="49"/>
      <c r="BV562" s="49"/>
      <c r="BW562" s="49"/>
      <c r="BX562" s="49"/>
      <c r="BY562" s="49"/>
      <c r="BZ562" s="49"/>
      <c r="CA562" s="49"/>
      <c r="CB562" s="49"/>
      <c r="CC562" s="45"/>
    </row>
    <row r="563" spans="3:81" s="47" customFormat="1" x14ac:dyDescent="0.2">
      <c r="C563" s="48"/>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c r="AS563" s="49"/>
      <c r="AT563" s="49"/>
      <c r="AU563" s="49"/>
      <c r="AV563" s="49"/>
      <c r="AW563" s="49"/>
      <c r="AX563" s="49"/>
      <c r="AY563" s="49"/>
      <c r="AZ563" s="49"/>
      <c r="BA563" s="49"/>
      <c r="BB563" s="49"/>
      <c r="BC563" s="49"/>
      <c r="BD563" s="49"/>
      <c r="BE563" s="49"/>
      <c r="BF563" s="49"/>
      <c r="BG563" s="49"/>
      <c r="BH563" s="49"/>
      <c r="BI563" s="49"/>
      <c r="BJ563" s="49"/>
      <c r="BK563" s="49"/>
      <c r="BL563" s="49"/>
      <c r="BM563" s="49"/>
      <c r="BN563" s="49"/>
      <c r="BO563" s="49"/>
      <c r="BP563" s="49"/>
      <c r="BQ563" s="49"/>
      <c r="BR563" s="49"/>
      <c r="BS563" s="49"/>
      <c r="BT563" s="49"/>
      <c r="BU563" s="49"/>
      <c r="BV563" s="49"/>
      <c r="BW563" s="49"/>
      <c r="BX563" s="49"/>
      <c r="BY563" s="49"/>
      <c r="BZ563" s="49"/>
      <c r="CA563" s="49"/>
      <c r="CB563" s="49"/>
      <c r="CC563" s="45"/>
    </row>
    <row r="564" spans="3:81" s="47" customFormat="1" x14ac:dyDescent="0.2">
      <c r="C564" s="48"/>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c r="AQ564" s="49"/>
      <c r="AR564" s="49"/>
      <c r="AS564" s="49"/>
      <c r="AT564" s="49"/>
      <c r="AU564" s="49"/>
      <c r="AV564" s="49"/>
      <c r="AW564" s="49"/>
      <c r="AX564" s="49"/>
      <c r="AY564" s="49"/>
      <c r="AZ564" s="49"/>
      <c r="BA564" s="49"/>
      <c r="BB564" s="49"/>
      <c r="BC564" s="49"/>
      <c r="BD564" s="49"/>
      <c r="BE564" s="49"/>
      <c r="BF564" s="49"/>
      <c r="BG564" s="49"/>
      <c r="BH564" s="49"/>
      <c r="BI564" s="49"/>
      <c r="BJ564" s="49"/>
      <c r="BK564" s="49"/>
      <c r="BL564" s="49"/>
      <c r="BM564" s="49"/>
      <c r="BN564" s="49"/>
      <c r="BO564" s="49"/>
      <c r="BP564" s="49"/>
      <c r="BQ564" s="49"/>
      <c r="BR564" s="49"/>
      <c r="BS564" s="49"/>
      <c r="BT564" s="49"/>
      <c r="BU564" s="49"/>
      <c r="BV564" s="49"/>
      <c r="BW564" s="49"/>
      <c r="BX564" s="49"/>
      <c r="BY564" s="49"/>
      <c r="BZ564" s="49"/>
      <c r="CA564" s="49"/>
      <c r="CB564" s="49"/>
      <c r="CC564" s="45"/>
    </row>
    <row r="565" spans="3:81" s="47" customFormat="1" x14ac:dyDescent="0.2">
      <c r="C565" s="48"/>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c r="AQ565" s="49"/>
      <c r="AR565" s="49"/>
      <c r="AS565" s="49"/>
      <c r="AT565" s="49"/>
      <c r="AU565" s="49"/>
      <c r="AV565" s="49"/>
      <c r="AW565" s="49"/>
      <c r="AX565" s="49"/>
      <c r="AY565" s="49"/>
      <c r="AZ565" s="49"/>
      <c r="BA565" s="49"/>
      <c r="BB565" s="49"/>
      <c r="BC565" s="49"/>
      <c r="BD565" s="49"/>
      <c r="BE565" s="49"/>
      <c r="BF565" s="49"/>
      <c r="BG565" s="49"/>
      <c r="BH565" s="49"/>
      <c r="BI565" s="49"/>
      <c r="BJ565" s="49"/>
      <c r="BK565" s="49"/>
      <c r="BL565" s="49"/>
      <c r="BM565" s="49"/>
      <c r="BN565" s="49"/>
      <c r="BO565" s="49"/>
      <c r="BP565" s="49"/>
      <c r="BQ565" s="49"/>
      <c r="BR565" s="49"/>
      <c r="BS565" s="49"/>
      <c r="BT565" s="49"/>
      <c r="BU565" s="49"/>
      <c r="BV565" s="49"/>
      <c r="BW565" s="49"/>
      <c r="BX565" s="49"/>
      <c r="BY565" s="49"/>
      <c r="BZ565" s="49"/>
      <c r="CA565" s="49"/>
      <c r="CB565" s="49"/>
      <c r="CC565" s="45"/>
    </row>
    <row r="566" spans="3:81" s="47" customFormat="1" x14ac:dyDescent="0.2">
      <c r="C566" s="48"/>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c r="AQ566" s="49"/>
      <c r="AR566" s="49"/>
      <c r="AS566" s="49"/>
      <c r="AT566" s="49"/>
      <c r="AU566" s="49"/>
      <c r="AV566" s="49"/>
      <c r="AW566" s="49"/>
      <c r="AX566" s="49"/>
      <c r="AY566" s="49"/>
      <c r="AZ566" s="49"/>
      <c r="BA566" s="49"/>
      <c r="BB566" s="49"/>
      <c r="BC566" s="49"/>
      <c r="BD566" s="49"/>
      <c r="BE566" s="49"/>
      <c r="BF566" s="49"/>
      <c r="BG566" s="49"/>
      <c r="BH566" s="49"/>
      <c r="BI566" s="49"/>
      <c r="BJ566" s="49"/>
      <c r="BK566" s="49"/>
      <c r="BL566" s="49"/>
      <c r="BM566" s="49"/>
      <c r="BN566" s="49"/>
      <c r="BO566" s="49"/>
      <c r="BP566" s="49"/>
      <c r="BQ566" s="49"/>
      <c r="BR566" s="49"/>
      <c r="BS566" s="49"/>
      <c r="BT566" s="49"/>
      <c r="BU566" s="49"/>
      <c r="BV566" s="49"/>
      <c r="BW566" s="49"/>
      <c r="BX566" s="49"/>
      <c r="BY566" s="49"/>
      <c r="BZ566" s="49"/>
      <c r="CA566" s="49"/>
      <c r="CB566" s="49"/>
      <c r="CC566" s="45"/>
    </row>
    <row r="567" spans="3:81" s="47" customFormat="1" x14ac:dyDescent="0.2">
      <c r="C567" s="48"/>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c r="AQ567" s="49"/>
      <c r="AR567" s="49"/>
      <c r="AS567" s="49"/>
      <c r="AT567" s="49"/>
      <c r="AU567" s="49"/>
      <c r="AV567" s="49"/>
      <c r="AW567" s="49"/>
      <c r="AX567" s="49"/>
      <c r="AY567" s="49"/>
      <c r="AZ567" s="49"/>
      <c r="BA567" s="49"/>
      <c r="BB567" s="49"/>
      <c r="BC567" s="49"/>
      <c r="BD567" s="49"/>
      <c r="BE567" s="49"/>
      <c r="BF567" s="49"/>
      <c r="BG567" s="49"/>
      <c r="BH567" s="49"/>
      <c r="BI567" s="49"/>
      <c r="BJ567" s="49"/>
      <c r="BK567" s="49"/>
      <c r="BL567" s="49"/>
      <c r="BM567" s="49"/>
      <c r="BN567" s="49"/>
      <c r="BO567" s="49"/>
      <c r="BP567" s="49"/>
      <c r="BQ567" s="49"/>
      <c r="BR567" s="49"/>
      <c r="BS567" s="49"/>
      <c r="BT567" s="49"/>
      <c r="BU567" s="49"/>
      <c r="BV567" s="49"/>
      <c r="BW567" s="49"/>
      <c r="BX567" s="49"/>
      <c r="BY567" s="49"/>
      <c r="BZ567" s="49"/>
      <c r="CA567" s="49"/>
      <c r="CB567" s="49"/>
      <c r="CC567" s="45"/>
    </row>
    <row r="568" spans="3:81" s="47" customFormat="1" x14ac:dyDescent="0.2">
      <c r="C568" s="48"/>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c r="AS568" s="49"/>
      <c r="AT568" s="49"/>
      <c r="AU568" s="49"/>
      <c r="AV568" s="49"/>
      <c r="AW568" s="49"/>
      <c r="AX568" s="49"/>
      <c r="AY568" s="49"/>
      <c r="AZ568" s="49"/>
      <c r="BA568" s="49"/>
      <c r="BB568" s="49"/>
      <c r="BC568" s="49"/>
      <c r="BD568" s="49"/>
      <c r="BE568" s="49"/>
      <c r="BF568" s="49"/>
      <c r="BG568" s="49"/>
      <c r="BH568" s="49"/>
      <c r="BI568" s="49"/>
      <c r="BJ568" s="49"/>
      <c r="BK568" s="49"/>
      <c r="BL568" s="49"/>
      <c r="BM568" s="49"/>
      <c r="BN568" s="49"/>
      <c r="BO568" s="49"/>
      <c r="BP568" s="49"/>
      <c r="BQ568" s="49"/>
      <c r="BR568" s="49"/>
      <c r="BS568" s="49"/>
      <c r="BT568" s="49"/>
      <c r="BU568" s="49"/>
      <c r="BV568" s="49"/>
      <c r="BW568" s="49"/>
      <c r="BX568" s="49"/>
      <c r="BY568" s="49"/>
      <c r="BZ568" s="49"/>
      <c r="CA568" s="49"/>
      <c r="CB568" s="49"/>
      <c r="CC568" s="45"/>
    </row>
    <row r="569" spans="3:81" s="47" customFormat="1" x14ac:dyDescent="0.2">
      <c r="C569" s="48"/>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c r="AQ569" s="49"/>
      <c r="AR569" s="49"/>
      <c r="AS569" s="49"/>
      <c r="AT569" s="49"/>
      <c r="AU569" s="49"/>
      <c r="AV569" s="49"/>
      <c r="AW569" s="49"/>
      <c r="AX569" s="49"/>
      <c r="AY569" s="49"/>
      <c r="AZ569" s="49"/>
      <c r="BA569" s="49"/>
      <c r="BB569" s="49"/>
      <c r="BC569" s="49"/>
      <c r="BD569" s="49"/>
      <c r="BE569" s="49"/>
      <c r="BF569" s="49"/>
      <c r="BG569" s="49"/>
      <c r="BH569" s="49"/>
      <c r="BI569" s="49"/>
      <c r="BJ569" s="49"/>
      <c r="BK569" s="49"/>
      <c r="BL569" s="49"/>
      <c r="BM569" s="49"/>
      <c r="BN569" s="49"/>
      <c r="BO569" s="49"/>
      <c r="BP569" s="49"/>
      <c r="BQ569" s="49"/>
      <c r="BR569" s="49"/>
      <c r="BS569" s="49"/>
      <c r="BT569" s="49"/>
      <c r="BU569" s="49"/>
      <c r="BV569" s="49"/>
      <c r="BW569" s="49"/>
      <c r="BX569" s="49"/>
      <c r="BY569" s="49"/>
      <c r="BZ569" s="49"/>
      <c r="CA569" s="49"/>
      <c r="CB569" s="49"/>
      <c r="CC569" s="45"/>
    </row>
    <row r="570" spans="3:81" s="47" customFormat="1" x14ac:dyDescent="0.2">
      <c r="C570" s="48"/>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c r="AQ570" s="49"/>
      <c r="AR570" s="49"/>
      <c r="AS570" s="49"/>
      <c r="AT570" s="49"/>
      <c r="AU570" s="49"/>
      <c r="AV570" s="49"/>
      <c r="AW570" s="49"/>
      <c r="AX570" s="49"/>
      <c r="AY570" s="49"/>
      <c r="AZ570" s="49"/>
      <c r="BA570" s="49"/>
      <c r="BB570" s="49"/>
      <c r="BC570" s="49"/>
      <c r="BD570" s="49"/>
      <c r="BE570" s="49"/>
      <c r="BF570" s="49"/>
      <c r="BG570" s="49"/>
      <c r="BH570" s="49"/>
      <c r="BI570" s="49"/>
      <c r="BJ570" s="49"/>
      <c r="BK570" s="49"/>
      <c r="BL570" s="49"/>
      <c r="BM570" s="49"/>
      <c r="BN570" s="49"/>
      <c r="BO570" s="49"/>
      <c r="BP570" s="49"/>
      <c r="BQ570" s="49"/>
      <c r="BR570" s="49"/>
      <c r="BS570" s="49"/>
      <c r="BT570" s="49"/>
      <c r="BU570" s="49"/>
      <c r="BV570" s="49"/>
      <c r="BW570" s="49"/>
      <c r="BX570" s="49"/>
      <c r="BY570" s="49"/>
      <c r="BZ570" s="49"/>
      <c r="CA570" s="49"/>
      <c r="CB570" s="49"/>
      <c r="CC570" s="45"/>
    </row>
    <row r="571" spans="3:81" s="47" customFormat="1" x14ac:dyDescent="0.2">
      <c r="C571" s="48"/>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c r="AQ571" s="49"/>
      <c r="AR571" s="49"/>
      <c r="AS571" s="49"/>
      <c r="AT571" s="49"/>
      <c r="AU571" s="49"/>
      <c r="AV571" s="49"/>
      <c r="AW571" s="49"/>
      <c r="AX571" s="49"/>
      <c r="AY571" s="49"/>
      <c r="AZ571" s="49"/>
      <c r="BA571" s="49"/>
      <c r="BB571" s="49"/>
      <c r="BC571" s="49"/>
      <c r="BD571" s="49"/>
      <c r="BE571" s="49"/>
      <c r="BF571" s="49"/>
      <c r="BG571" s="49"/>
      <c r="BH571" s="49"/>
      <c r="BI571" s="49"/>
      <c r="BJ571" s="49"/>
      <c r="BK571" s="49"/>
      <c r="BL571" s="49"/>
      <c r="BM571" s="49"/>
      <c r="BN571" s="49"/>
      <c r="BO571" s="49"/>
      <c r="BP571" s="49"/>
      <c r="BQ571" s="49"/>
      <c r="BR571" s="49"/>
      <c r="BS571" s="49"/>
      <c r="BT571" s="49"/>
      <c r="BU571" s="49"/>
      <c r="BV571" s="49"/>
      <c r="BW571" s="49"/>
      <c r="BX571" s="49"/>
      <c r="BY571" s="49"/>
      <c r="BZ571" s="49"/>
      <c r="CA571" s="49"/>
      <c r="CB571" s="49"/>
      <c r="CC571" s="45"/>
    </row>
    <row r="572" spans="3:81" s="47" customFormat="1" x14ac:dyDescent="0.2">
      <c r="C572" s="48"/>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c r="AQ572" s="49"/>
      <c r="AR572" s="49"/>
      <c r="AS572" s="49"/>
      <c r="AT572" s="49"/>
      <c r="AU572" s="49"/>
      <c r="AV572" s="49"/>
      <c r="AW572" s="49"/>
      <c r="AX572" s="49"/>
      <c r="AY572" s="49"/>
      <c r="AZ572" s="49"/>
      <c r="BA572" s="49"/>
      <c r="BB572" s="49"/>
      <c r="BC572" s="49"/>
      <c r="BD572" s="49"/>
      <c r="BE572" s="49"/>
      <c r="BF572" s="49"/>
      <c r="BG572" s="49"/>
      <c r="BH572" s="49"/>
      <c r="BI572" s="49"/>
      <c r="BJ572" s="49"/>
      <c r="BK572" s="49"/>
      <c r="BL572" s="49"/>
      <c r="BM572" s="49"/>
      <c r="BN572" s="49"/>
      <c r="BO572" s="49"/>
      <c r="BP572" s="49"/>
      <c r="BQ572" s="49"/>
      <c r="BR572" s="49"/>
      <c r="BS572" s="49"/>
      <c r="BT572" s="49"/>
      <c r="BU572" s="49"/>
      <c r="BV572" s="49"/>
      <c r="BW572" s="49"/>
      <c r="BX572" s="49"/>
      <c r="BY572" s="49"/>
      <c r="BZ572" s="49"/>
      <c r="CA572" s="49"/>
      <c r="CB572" s="49"/>
      <c r="CC572" s="45"/>
    </row>
    <row r="573" spans="3:81" s="47" customFormat="1" x14ac:dyDescent="0.2">
      <c r="C573" s="48"/>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c r="AQ573" s="49"/>
      <c r="AR573" s="49"/>
      <c r="AS573" s="49"/>
      <c r="AT573" s="49"/>
      <c r="AU573" s="49"/>
      <c r="AV573" s="49"/>
      <c r="AW573" s="49"/>
      <c r="AX573" s="49"/>
      <c r="AY573" s="49"/>
      <c r="AZ573" s="49"/>
      <c r="BA573" s="49"/>
      <c r="BB573" s="49"/>
      <c r="BC573" s="49"/>
      <c r="BD573" s="49"/>
      <c r="BE573" s="49"/>
      <c r="BF573" s="49"/>
      <c r="BG573" s="49"/>
      <c r="BH573" s="49"/>
      <c r="BI573" s="49"/>
      <c r="BJ573" s="49"/>
      <c r="BK573" s="49"/>
      <c r="BL573" s="49"/>
      <c r="BM573" s="49"/>
      <c r="BN573" s="49"/>
      <c r="BO573" s="49"/>
      <c r="BP573" s="49"/>
      <c r="BQ573" s="49"/>
      <c r="BR573" s="49"/>
      <c r="BS573" s="49"/>
      <c r="BT573" s="49"/>
      <c r="BU573" s="49"/>
      <c r="BV573" s="49"/>
      <c r="BW573" s="49"/>
      <c r="BX573" s="49"/>
      <c r="BY573" s="49"/>
      <c r="BZ573" s="49"/>
      <c r="CA573" s="49"/>
      <c r="CB573" s="49"/>
      <c r="CC573" s="45"/>
    </row>
    <row r="574" spans="3:81" s="47" customFormat="1" x14ac:dyDescent="0.2">
      <c r="C574" s="48"/>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c r="AQ574" s="49"/>
      <c r="AR574" s="49"/>
      <c r="AS574" s="49"/>
      <c r="AT574" s="49"/>
      <c r="AU574" s="49"/>
      <c r="AV574" s="49"/>
      <c r="AW574" s="49"/>
      <c r="AX574" s="49"/>
      <c r="AY574" s="49"/>
      <c r="AZ574" s="49"/>
      <c r="BA574" s="49"/>
      <c r="BB574" s="49"/>
      <c r="BC574" s="49"/>
      <c r="BD574" s="49"/>
      <c r="BE574" s="49"/>
      <c r="BF574" s="49"/>
      <c r="BG574" s="49"/>
      <c r="BH574" s="49"/>
      <c r="BI574" s="49"/>
      <c r="BJ574" s="49"/>
      <c r="BK574" s="49"/>
      <c r="BL574" s="49"/>
      <c r="BM574" s="49"/>
      <c r="BN574" s="49"/>
      <c r="BO574" s="49"/>
      <c r="BP574" s="49"/>
      <c r="BQ574" s="49"/>
      <c r="BR574" s="49"/>
      <c r="BS574" s="49"/>
      <c r="BT574" s="49"/>
      <c r="BU574" s="49"/>
      <c r="BV574" s="49"/>
      <c r="BW574" s="49"/>
      <c r="BX574" s="49"/>
      <c r="BY574" s="49"/>
      <c r="BZ574" s="49"/>
      <c r="CA574" s="49"/>
      <c r="CB574" s="49"/>
      <c r="CC574" s="45"/>
    </row>
    <row r="575" spans="3:81" s="47" customFormat="1" x14ac:dyDescent="0.2">
      <c r="C575" s="48"/>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c r="AW575" s="49"/>
      <c r="AX575" s="49"/>
      <c r="AY575" s="49"/>
      <c r="AZ575" s="49"/>
      <c r="BA575" s="49"/>
      <c r="BB575" s="49"/>
      <c r="BC575" s="49"/>
      <c r="BD575" s="49"/>
      <c r="BE575" s="49"/>
      <c r="BF575" s="49"/>
      <c r="BG575" s="49"/>
      <c r="BH575" s="49"/>
      <c r="BI575" s="49"/>
      <c r="BJ575" s="49"/>
      <c r="BK575" s="49"/>
      <c r="BL575" s="49"/>
      <c r="BM575" s="49"/>
      <c r="BN575" s="49"/>
      <c r="BO575" s="49"/>
      <c r="BP575" s="49"/>
      <c r="BQ575" s="49"/>
      <c r="BR575" s="49"/>
      <c r="BS575" s="49"/>
      <c r="BT575" s="49"/>
      <c r="BU575" s="49"/>
      <c r="BV575" s="49"/>
      <c r="BW575" s="49"/>
      <c r="BX575" s="49"/>
      <c r="BY575" s="49"/>
      <c r="BZ575" s="49"/>
      <c r="CA575" s="49"/>
      <c r="CB575" s="49"/>
      <c r="CC575" s="45"/>
    </row>
    <row r="576" spans="3:81" s="47" customFormat="1" x14ac:dyDescent="0.2">
      <c r="C576" s="48"/>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c r="AS576" s="49"/>
      <c r="AT576" s="49"/>
      <c r="AU576" s="49"/>
      <c r="AV576" s="49"/>
      <c r="AW576" s="49"/>
      <c r="AX576" s="49"/>
      <c r="AY576" s="49"/>
      <c r="AZ576" s="49"/>
      <c r="BA576" s="49"/>
      <c r="BB576" s="49"/>
      <c r="BC576" s="49"/>
      <c r="BD576" s="49"/>
      <c r="BE576" s="49"/>
      <c r="BF576" s="49"/>
      <c r="BG576" s="49"/>
      <c r="BH576" s="49"/>
      <c r="BI576" s="49"/>
      <c r="BJ576" s="49"/>
      <c r="BK576" s="49"/>
      <c r="BL576" s="49"/>
      <c r="BM576" s="49"/>
      <c r="BN576" s="49"/>
      <c r="BO576" s="49"/>
      <c r="BP576" s="49"/>
      <c r="BQ576" s="49"/>
      <c r="BR576" s="49"/>
      <c r="BS576" s="49"/>
      <c r="BT576" s="49"/>
      <c r="BU576" s="49"/>
      <c r="BV576" s="49"/>
      <c r="BW576" s="49"/>
      <c r="BX576" s="49"/>
      <c r="BY576" s="49"/>
      <c r="BZ576" s="49"/>
      <c r="CA576" s="49"/>
      <c r="CB576" s="49"/>
      <c r="CC576" s="45"/>
    </row>
    <row r="577" spans="3:81" s="47" customFormat="1" x14ac:dyDescent="0.2">
      <c r="C577" s="48"/>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c r="AW577" s="49"/>
      <c r="AX577" s="49"/>
      <c r="AY577" s="49"/>
      <c r="AZ577" s="49"/>
      <c r="BA577" s="49"/>
      <c r="BB577" s="49"/>
      <c r="BC577" s="49"/>
      <c r="BD577" s="49"/>
      <c r="BE577" s="49"/>
      <c r="BF577" s="49"/>
      <c r="BG577" s="49"/>
      <c r="BH577" s="49"/>
      <c r="BI577" s="49"/>
      <c r="BJ577" s="49"/>
      <c r="BK577" s="49"/>
      <c r="BL577" s="49"/>
      <c r="BM577" s="49"/>
      <c r="BN577" s="49"/>
      <c r="BO577" s="49"/>
      <c r="BP577" s="49"/>
      <c r="BQ577" s="49"/>
      <c r="BR577" s="49"/>
      <c r="BS577" s="49"/>
      <c r="BT577" s="49"/>
      <c r="BU577" s="49"/>
      <c r="BV577" s="49"/>
      <c r="BW577" s="49"/>
      <c r="BX577" s="49"/>
      <c r="BY577" s="49"/>
      <c r="BZ577" s="49"/>
      <c r="CA577" s="49"/>
      <c r="CB577" s="49"/>
      <c r="CC577" s="45"/>
    </row>
    <row r="578" spans="3:81" s="47" customFormat="1" x14ac:dyDescent="0.2">
      <c r="C578" s="48"/>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c r="AW578" s="49"/>
      <c r="AX578" s="49"/>
      <c r="AY578" s="49"/>
      <c r="AZ578" s="49"/>
      <c r="BA578" s="49"/>
      <c r="BB578" s="49"/>
      <c r="BC578" s="49"/>
      <c r="BD578" s="49"/>
      <c r="BE578" s="49"/>
      <c r="BF578" s="49"/>
      <c r="BG578" s="49"/>
      <c r="BH578" s="49"/>
      <c r="BI578" s="49"/>
      <c r="BJ578" s="49"/>
      <c r="BK578" s="49"/>
      <c r="BL578" s="49"/>
      <c r="BM578" s="49"/>
      <c r="BN578" s="49"/>
      <c r="BO578" s="49"/>
      <c r="BP578" s="49"/>
      <c r="BQ578" s="49"/>
      <c r="BR578" s="49"/>
      <c r="BS578" s="49"/>
      <c r="BT578" s="49"/>
      <c r="BU578" s="49"/>
      <c r="BV578" s="49"/>
      <c r="BW578" s="49"/>
      <c r="BX578" s="49"/>
      <c r="BY578" s="49"/>
      <c r="BZ578" s="49"/>
      <c r="CA578" s="49"/>
      <c r="CB578" s="49"/>
      <c r="CC578" s="45"/>
    </row>
    <row r="579" spans="3:81" s="47" customFormat="1" x14ac:dyDescent="0.2">
      <c r="C579" s="48"/>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c r="AW579" s="49"/>
      <c r="AX579" s="49"/>
      <c r="AY579" s="49"/>
      <c r="AZ579" s="49"/>
      <c r="BA579" s="49"/>
      <c r="BB579" s="49"/>
      <c r="BC579" s="49"/>
      <c r="BD579" s="49"/>
      <c r="BE579" s="49"/>
      <c r="BF579" s="49"/>
      <c r="BG579" s="49"/>
      <c r="BH579" s="49"/>
      <c r="BI579" s="49"/>
      <c r="BJ579" s="49"/>
      <c r="BK579" s="49"/>
      <c r="BL579" s="49"/>
      <c r="BM579" s="49"/>
      <c r="BN579" s="49"/>
      <c r="BO579" s="49"/>
      <c r="BP579" s="49"/>
      <c r="BQ579" s="49"/>
      <c r="BR579" s="49"/>
      <c r="BS579" s="49"/>
      <c r="BT579" s="49"/>
      <c r="BU579" s="49"/>
      <c r="BV579" s="49"/>
      <c r="BW579" s="49"/>
      <c r="BX579" s="49"/>
      <c r="BY579" s="49"/>
      <c r="BZ579" s="49"/>
      <c r="CA579" s="49"/>
      <c r="CB579" s="49"/>
      <c r="CC579" s="45"/>
    </row>
    <row r="580" spans="3:81" s="47" customFormat="1" x14ac:dyDescent="0.2">
      <c r="C580" s="48"/>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c r="AW580" s="49"/>
      <c r="AX580" s="49"/>
      <c r="AY580" s="49"/>
      <c r="AZ580" s="49"/>
      <c r="BA580" s="49"/>
      <c r="BB580" s="49"/>
      <c r="BC580" s="49"/>
      <c r="BD580" s="49"/>
      <c r="BE580" s="49"/>
      <c r="BF580" s="49"/>
      <c r="BG580" s="49"/>
      <c r="BH580" s="49"/>
      <c r="BI580" s="49"/>
      <c r="BJ580" s="49"/>
      <c r="BK580" s="49"/>
      <c r="BL580" s="49"/>
      <c r="BM580" s="49"/>
      <c r="BN580" s="49"/>
      <c r="BO580" s="49"/>
      <c r="BP580" s="49"/>
      <c r="BQ580" s="49"/>
      <c r="BR580" s="49"/>
      <c r="BS580" s="49"/>
      <c r="BT580" s="49"/>
      <c r="BU580" s="49"/>
      <c r="BV580" s="49"/>
      <c r="BW580" s="49"/>
      <c r="BX580" s="49"/>
      <c r="BY580" s="49"/>
      <c r="BZ580" s="49"/>
      <c r="CA580" s="49"/>
      <c r="CB580" s="49"/>
      <c r="CC580" s="45"/>
    </row>
    <row r="581" spans="3:81" s="47" customFormat="1" x14ac:dyDescent="0.2">
      <c r="C581" s="48"/>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c r="AS581" s="49"/>
      <c r="AT581" s="49"/>
      <c r="AU581" s="49"/>
      <c r="AV581" s="49"/>
      <c r="AW581" s="49"/>
      <c r="AX581" s="49"/>
      <c r="AY581" s="49"/>
      <c r="AZ581" s="49"/>
      <c r="BA581" s="49"/>
      <c r="BB581" s="49"/>
      <c r="BC581" s="49"/>
      <c r="BD581" s="49"/>
      <c r="BE581" s="49"/>
      <c r="BF581" s="49"/>
      <c r="BG581" s="49"/>
      <c r="BH581" s="49"/>
      <c r="BI581" s="49"/>
      <c r="BJ581" s="49"/>
      <c r="BK581" s="49"/>
      <c r="BL581" s="49"/>
      <c r="BM581" s="49"/>
      <c r="BN581" s="49"/>
      <c r="BO581" s="49"/>
      <c r="BP581" s="49"/>
      <c r="BQ581" s="49"/>
      <c r="BR581" s="49"/>
      <c r="BS581" s="49"/>
      <c r="BT581" s="49"/>
      <c r="BU581" s="49"/>
      <c r="BV581" s="49"/>
      <c r="BW581" s="49"/>
      <c r="BX581" s="49"/>
      <c r="BY581" s="49"/>
      <c r="BZ581" s="49"/>
      <c r="CA581" s="49"/>
      <c r="CB581" s="49"/>
      <c r="CC581" s="45"/>
    </row>
    <row r="582" spans="3:81" s="47" customFormat="1" x14ac:dyDescent="0.2">
      <c r="C582" s="48"/>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c r="AS582" s="49"/>
      <c r="AT582" s="49"/>
      <c r="AU582" s="49"/>
      <c r="AV582" s="49"/>
      <c r="AW582" s="49"/>
      <c r="AX582" s="49"/>
      <c r="AY582" s="49"/>
      <c r="AZ582" s="49"/>
      <c r="BA582" s="49"/>
      <c r="BB582" s="49"/>
      <c r="BC582" s="49"/>
      <c r="BD582" s="49"/>
      <c r="BE582" s="49"/>
      <c r="BF582" s="49"/>
      <c r="BG582" s="49"/>
      <c r="BH582" s="49"/>
      <c r="BI582" s="49"/>
      <c r="BJ582" s="49"/>
      <c r="BK582" s="49"/>
      <c r="BL582" s="49"/>
      <c r="BM582" s="49"/>
      <c r="BN582" s="49"/>
      <c r="BO582" s="49"/>
      <c r="BP582" s="49"/>
      <c r="BQ582" s="49"/>
      <c r="BR582" s="49"/>
      <c r="BS582" s="49"/>
      <c r="BT582" s="49"/>
      <c r="BU582" s="49"/>
      <c r="BV582" s="49"/>
      <c r="BW582" s="49"/>
      <c r="BX582" s="49"/>
      <c r="BY582" s="49"/>
      <c r="BZ582" s="49"/>
      <c r="CA582" s="49"/>
      <c r="CB582" s="49"/>
      <c r="CC582" s="45"/>
    </row>
    <row r="583" spans="3:81" s="47" customFormat="1" x14ac:dyDescent="0.2">
      <c r="C583" s="48"/>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c r="AQ583" s="49"/>
      <c r="AR583" s="49"/>
      <c r="AS583" s="49"/>
      <c r="AT583" s="49"/>
      <c r="AU583" s="49"/>
      <c r="AV583" s="49"/>
      <c r="AW583" s="49"/>
      <c r="AX583" s="49"/>
      <c r="AY583" s="49"/>
      <c r="AZ583" s="49"/>
      <c r="BA583" s="49"/>
      <c r="BB583" s="49"/>
      <c r="BC583" s="49"/>
      <c r="BD583" s="49"/>
      <c r="BE583" s="49"/>
      <c r="BF583" s="49"/>
      <c r="BG583" s="49"/>
      <c r="BH583" s="49"/>
      <c r="BI583" s="49"/>
      <c r="BJ583" s="49"/>
      <c r="BK583" s="49"/>
      <c r="BL583" s="49"/>
      <c r="BM583" s="49"/>
      <c r="BN583" s="49"/>
      <c r="BO583" s="49"/>
      <c r="BP583" s="49"/>
      <c r="BQ583" s="49"/>
      <c r="BR583" s="49"/>
      <c r="BS583" s="49"/>
      <c r="BT583" s="49"/>
      <c r="BU583" s="49"/>
      <c r="BV583" s="49"/>
      <c r="BW583" s="49"/>
      <c r="BX583" s="49"/>
      <c r="BY583" s="49"/>
      <c r="BZ583" s="49"/>
      <c r="CA583" s="49"/>
      <c r="CB583" s="49"/>
      <c r="CC583" s="45"/>
    </row>
    <row r="584" spans="3:81" s="47" customFormat="1" x14ac:dyDescent="0.2">
      <c r="C584" s="48"/>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c r="AS584" s="49"/>
      <c r="AT584" s="49"/>
      <c r="AU584" s="49"/>
      <c r="AV584" s="49"/>
      <c r="AW584" s="49"/>
      <c r="AX584" s="49"/>
      <c r="AY584" s="49"/>
      <c r="AZ584" s="49"/>
      <c r="BA584" s="49"/>
      <c r="BB584" s="49"/>
      <c r="BC584" s="49"/>
      <c r="BD584" s="49"/>
      <c r="BE584" s="49"/>
      <c r="BF584" s="49"/>
      <c r="BG584" s="49"/>
      <c r="BH584" s="49"/>
      <c r="BI584" s="49"/>
      <c r="BJ584" s="49"/>
      <c r="BK584" s="49"/>
      <c r="BL584" s="49"/>
      <c r="BM584" s="49"/>
      <c r="BN584" s="49"/>
      <c r="BO584" s="49"/>
      <c r="BP584" s="49"/>
      <c r="BQ584" s="49"/>
      <c r="BR584" s="49"/>
      <c r="BS584" s="49"/>
      <c r="BT584" s="49"/>
      <c r="BU584" s="49"/>
      <c r="BV584" s="49"/>
      <c r="BW584" s="49"/>
      <c r="BX584" s="49"/>
      <c r="BY584" s="49"/>
      <c r="BZ584" s="49"/>
      <c r="CA584" s="49"/>
      <c r="CB584" s="49"/>
      <c r="CC584" s="45"/>
    </row>
    <row r="585" spans="3:81" s="47" customFormat="1" x14ac:dyDescent="0.2">
      <c r="C585" s="48"/>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c r="AQ585" s="49"/>
      <c r="AR585" s="49"/>
      <c r="AS585" s="49"/>
      <c r="AT585" s="49"/>
      <c r="AU585" s="49"/>
      <c r="AV585" s="49"/>
      <c r="AW585" s="49"/>
      <c r="AX585" s="49"/>
      <c r="AY585" s="49"/>
      <c r="AZ585" s="49"/>
      <c r="BA585" s="49"/>
      <c r="BB585" s="49"/>
      <c r="BC585" s="49"/>
      <c r="BD585" s="49"/>
      <c r="BE585" s="49"/>
      <c r="BF585" s="49"/>
      <c r="BG585" s="49"/>
      <c r="BH585" s="49"/>
      <c r="BI585" s="49"/>
      <c r="BJ585" s="49"/>
      <c r="BK585" s="49"/>
      <c r="BL585" s="49"/>
      <c r="BM585" s="49"/>
      <c r="BN585" s="49"/>
      <c r="BO585" s="49"/>
      <c r="BP585" s="49"/>
      <c r="BQ585" s="49"/>
      <c r="BR585" s="49"/>
      <c r="BS585" s="49"/>
      <c r="BT585" s="49"/>
      <c r="BU585" s="49"/>
      <c r="BV585" s="49"/>
      <c r="BW585" s="49"/>
      <c r="BX585" s="49"/>
      <c r="BY585" s="49"/>
      <c r="BZ585" s="49"/>
      <c r="CA585" s="49"/>
      <c r="CB585" s="49"/>
      <c r="CC585" s="45"/>
    </row>
    <row r="586" spans="3:81" s="47" customFormat="1" x14ac:dyDescent="0.2">
      <c r="C586" s="48"/>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c r="AQ586" s="49"/>
      <c r="AR586" s="49"/>
      <c r="AS586" s="49"/>
      <c r="AT586" s="49"/>
      <c r="AU586" s="49"/>
      <c r="AV586" s="49"/>
      <c r="AW586" s="49"/>
      <c r="AX586" s="49"/>
      <c r="AY586" s="49"/>
      <c r="AZ586" s="49"/>
      <c r="BA586" s="49"/>
      <c r="BB586" s="49"/>
      <c r="BC586" s="49"/>
      <c r="BD586" s="49"/>
      <c r="BE586" s="49"/>
      <c r="BF586" s="49"/>
      <c r="BG586" s="49"/>
      <c r="BH586" s="49"/>
      <c r="BI586" s="49"/>
      <c r="BJ586" s="49"/>
      <c r="BK586" s="49"/>
      <c r="BL586" s="49"/>
      <c r="BM586" s="49"/>
      <c r="BN586" s="49"/>
      <c r="BO586" s="49"/>
      <c r="BP586" s="49"/>
      <c r="BQ586" s="49"/>
      <c r="BR586" s="49"/>
      <c r="BS586" s="49"/>
      <c r="BT586" s="49"/>
      <c r="BU586" s="49"/>
      <c r="BV586" s="49"/>
      <c r="BW586" s="49"/>
      <c r="BX586" s="49"/>
      <c r="BY586" s="49"/>
      <c r="BZ586" s="49"/>
      <c r="CA586" s="49"/>
      <c r="CB586" s="49"/>
      <c r="CC586" s="45"/>
    </row>
    <row r="587" spans="3:81" s="47" customFormat="1" x14ac:dyDescent="0.2">
      <c r="C587" s="48"/>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c r="AW587" s="49"/>
      <c r="AX587" s="49"/>
      <c r="AY587" s="49"/>
      <c r="AZ587" s="49"/>
      <c r="BA587" s="49"/>
      <c r="BB587" s="49"/>
      <c r="BC587" s="49"/>
      <c r="BD587" s="49"/>
      <c r="BE587" s="49"/>
      <c r="BF587" s="49"/>
      <c r="BG587" s="49"/>
      <c r="BH587" s="49"/>
      <c r="BI587" s="49"/>
      <c r="BJ587" s="49"/>
      <c r="BK587" s="49"/>
      <c r="BL587" s="49"/>
      <c r="BM587" s="49"/>
      <c r="BN587" s="49"/>
      <c r="BO587" s="49"/>
      <c r="BP587" s="49"/>
      <c r="BQ587" s="49"/>
      <c r="BR587" s="49"/>
      <c r="BS587" s="49"/>
      <c r="BT587" s="49"/>
      <c r="BU587" s="49"/>
      <c r="BV587" s="49"/>
      <c r="BW587" s="49"/>
      <c r="BX587" s="49"/>
      <c r="BY587" s="49"/>
      <c r="BZ587" s="49"/>
      <c r="CA587" s="49"/>
      <c r="CB587" s="49"/>
      <c r="CC587" s="45"/>
    </row>
    <row r="588" spans="3:81" s="47" customFormat="1" x14ac:dyDescent="0.2">
      <c r="C588" s="48"/>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c r="BM588" s="49"/>
      <c r="BN588" s="49"/>
      <c r="BO588" s="49"/>
      <c r="BP588" s="49"/>
      <c r="BQ588" s="49"/>
      <c r="BR588" s="49"/>
      <c r="BS588" s="49"/>
      <c r="BT588" s="49"/>
      <c r="BU588" s="49"/>
      <c r="BV588" s="49"/>
      <c r="BW588" s="49"/>
      <c r="BX588" s="49"/>
      <c r="BY588" s="49"/>
      <c r="BZ588" s="49"/>
      <c r="CA588" s="49"/>
      <c r="CB588" s="49"/>
      <c r="CC588" s="45"/>
    </row>
    <row r="589" spans="3:81" s="47" customFormat="1" x14ac:dyDescent="0.2">
      <c r="C589" s="48"/>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c r="AW589" s="49"/>
      <c r="AX589" s="49"/>
      <c r="AY589" s="49"/>
      <c r="AZ589" s="49"/>
      <c r="BA589" s="49"/>
      <c r="BB589" s="49"/>
      <c r="BC589" s="49"/>
      <c r="BD589" s="49"/>
      <c r="BE589" s="49"/>
      <c r="BF589" s="49"/>
      <c r="BG589" s="49"/>
      <c r="BH589" s="49"/>
      <c r="BI589" s="49"/>
      <c r="BJ589" s="49"/>
      <c r="BK589" s="49"/>
      <c r="BL589" s="49"/>
      <c r="BM589" s="49"/>
      <c r="BN589" s="49"/>
      <c r="BO589" s="49"/>
      <c r="BP589" s="49"/>
      <c r="BQ589" s="49"/>
      <c r="BR589" s="49"/>
      <c r="BS589" s="49"/>
      <c r="BT589" s="49"/>
      <c r="BU589" s="49"/>
      <c r="BV589" s="49"/>
      <c r="BW589" s="49"/>
      <c r="BX589" s="49"/>
      <c r="BY589" s="49"/>
      <c r="BZ589" s="49"/>
      <c r="CA589" s="49"/>
      <c r="CB589" s="49"/>
      <c r="CC589" s="45"/>
    </row>
    <row r="590" spans="3:81" s="47" customFormat="1" x14ac:dyDescent="0.2">
      <c r="C590" s="48"/>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c r="AS590" s="49"/>
      <c r="AT590" s="49"/>
      <c r="AU590" s="49"/>
      <c r="AV590" s="49"/>
      <c r="AW590" s="49"/>
      <c r="AX590" s="49"/>
      <c r="AY590" s="49"/>
      <c r="AZ590" s="49"/>
      <c r="BA590" s="49"/>
      <c r="BB590" s="49"/>
      <c r="BC590" s="49"/>
      <c r="BD590" s="49"/>
      <c r="BE590" s="49"/>
      <c r="BF590" s="49"/>
      <c r="BG590" s="49"/>
      <c r="BH590" s="49"/>
      <c r="BI590" s="49"/>
      <c r="BJ590" s="49"/>
      <c r="BK590" s="49"/>
      <c r="BL590" s="49"/>
      <c r="BM590" s="49"/>
      <c r="BN590" s="49"/>
      <c r="BO590" s="49"/>
      <c r="BP590" s="49"/>
      <c r="BQ590" s="49"/>
      <c r="BR590" s="49"/>
      <c r="BS590" s="49"/>
      <c r="BT590" s="49"/>
      <c r="BU590" s="49"/>
      <c r="BV590" s="49"/>
      <c r="BW590" s="49"/>
      <c r="BX590" s="49"/>
      <c r="BY590" s="49"/>
      <c r="BZ590" s="49"/>
      <c r="CA590" s="49"/>
      <c r="CB590" s="49"/>
      <c r="CC590" s="45"/>
    </row>
    <row r="591" spans="3:81" s="47" customFormat="1" x14ac:dyDescent="0.2">
      <c r="C591" s="48"/>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c r="AQ591" s="49"/>
      <c r="AR591" s="49"/>
      <c r="AS591" s="49"/>
      <c r="AT591" s="49"/>
      <c r="AU591" s="49"/>
      <c r="AV591" s="49"/>
      <c r="AW591" s="49"/>
      <c r="AX591" s="49"/>
      <c r="AY591" s="49"/>
      <c r="AZ591" s="49"/>
      <c r="BA591" s="49"/>
      <c r="BB591" s="49"/>
      <c r="BC591" s="49"/>
      <c r="BD591" s="49"/>
      <c r="BE591" s="49"/>
      <c r="BF591" s="49"/>
      <c r="BG591" s="49"/>
      <c r="BH591" s="49"/>
      <c r="BI591" s="49"/>
      <c r="BJ591" s="49"/>
      <c r="BK591" s="49"/>
      <c r="BL591" s="49"/>
      <c r="BM591" s="49"/>
      <c r="BN591" s="49"/>
      <c r="BO591" s="49"/>
      <c r="BP591" s="49"/>
      <c r="BQ591" s="49"/>
      <c r="BR591" s="49"/>
      <c r="BS591" s="49"/>
      <c r="BT591" s="49"/>
      <c r="BU591" s="49"/>
      <c r="BV591" s="49"/>
      <c r="BW591" s="49"/>
      <c r="BX591" s="49"/>
      <c r="BY591" s="49"/>
      <c r="BZ591" s="49"/>
      <c r="CA591" s="49"/>
      <c r="CB591" s="49"/>
      <c r="CC591" s="45"/>
    </row>
    <row r="592" spans="3:81" s="47" customFormat="1" x14ac:dyDescent="0.2">
      <c r="C592" s="48"/>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c r="AQ592" s="49"/>
      <c r="AR592" s="49"/>
      <c r="AS592" s="49"/>
      <c r="AT592" s="49"/>
      <c r="AU592" s="49"/>
      <c r="AV592" s="49"/>
      <c r="AW592" s="49"/>
      <c r="AX592" s="49"/>
      <c r="AY592" s="49"/>
      <c r="AZ592" s="49"/>
      <c r="BA592" s="49"/>
      <c r="BB592" s="49"/>
      <c r="BC592" s="49"/>
      <c r="BD592" s="49"/>
      <c r="BE592" s="49"/>
      <c r="BF592" s="49"/>
      <c r="BG592" s="49"/>
      <c r="BH592" s="49"/>
      <c r="BI592" s="49"/>
      <c r="BJ592" s="49"/>
      <c r="BK592" s="49"/>
      <c r="BL592" s="49"/>
      <c r="BM592" s="49"/>
      <c r="BN592" s="49"/>
      <c r="BO592" s="49"/>
      <c r="BP592" s="49"/>
      <c r="BQ592" s="49"/>
      <c r="BR592" s="49"/>
      <c r="BS592" s="49"/>
      <c r="BT592" s="49"/>
      <c r="BU592" s="49"/>
      <c r="BV592" s="49"/>
      <c r="BW592" s="49"/>
      <c r="BX592" s="49"/>
      <c r="BY592" s="49"/>
      <c r="BZ592" s="49"/>
      <c r="CA592" s="49"/>
      <c r="CB592" s="49"/>
      <c r="CC592" s="45"/>
    </row>
    <row r="593" spans="3:81" s="47" customFormat="1" x14ac:dyDescent="0.2">
      <c r="C593" s="48"/>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c r="AP593" s="49"/>
      <c r="AQ593" s="49"/>
      <c r="AR593" s="49"/>
      <c r="AS593" s="49"/>
      <c r="AT593" s="49"/>
      <c r="AU593" s="49"/>
      <c r="AV593" s="49"/>
      <c r="AW593" s="49"/>
      <c r="AX593" s="49"/>
      <c r="AY593" s="49"/>
      <c r="AZ593" s="49"/>
      <c r="BA593" s="49"/>
      <c r="BB593" s="49"/>
      <c r="BC593" s="49"/>
      <c r="BD593" s="49"/>
      <c r="BE593" s="49"/>
      <c r="BF593" s="49"/>
      <c r="BG593" s="49"/>
      <c r="BH593" s="49"/>
      <c r="BI593" s="49"/>
      <c r="BJ593" s="49"/>
      <c r="BK593" s="49"/>
      <c r="BL593" s="49"/>
      <c r="BM593" s="49"/>
      <c r="BN593" s="49"/>
      <c r="BO593" s="49"/>
      <c r="BP593" s="49"/>
      <c r="BQ593" s="49"/>
      <c r="BR593" s="49"/>
      <c r="BS593" s="49"/>
      <c r="BT593" s="49"/>
      <c r="BU593" s="49"/>
      <c r="BV593" s="49"/>
      <c r="BW593" s="49"/>
      <c r="BX593" s="49"/>
      <c r="BY593" s="49"/>
      <c r="BZ593" s="49"/>
      <c r="CA593" s="49"/>
      <c r="CB593" s="49"/>
      <c r="CC593" s="45"/>
    </row>
    <row r="594" spans="3:81" s="47" customFormat="1" x14ac:dyDescent="0.2">
      <c r="C594" s="48"/>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c r="AQ594" s="49"/>
      <c r="AR594" s="49"/>
      <c r="AS594" s="49"/>
      <c r="AT594" s="49"/>
      <c r="AU594" s="49"/>
      <c r="AV594" s="49"/>
      <c r="AW594" s="49"/>
      <c r="AX594" s="49"/>
      <c r="AY594" s="49"/>
      <c r="AZ594" s="49"/>
      <c r="BA594" s="49"/>
      <c r="BB594" s="49"/>
      <c r="BC594" s="49"/>
      <c r="BD594" s="49"/>
      <c r="BE594" s="49"/>
      <c r="BF594" s="49"/>
      <c r="BG594" s="49"/>
      <c r="BH594" s="49"/>
      <c r="BI594" s="49"/>
      <c r="BJ594" s="49"/>
      <c r="BK594" s="49"/>
      <c r="BL594" s="49"/>
      <c r="BM594" s="49"/>
      <c r="BN594" s="49"/>
      <c r="BO594" s="49"/>
      <c r="BP594" s="49"/>
      <c r="BQ594" s="49"/>
      <c r="BR594" s="49"/>
      <c r="BS594" s="49"/>
      <c r="BT594" s="49"/>
      <c r="BU594" s="49"/>
      <c r="BV594" s="49"/>
      <c r="BW594" s="49"/>
      <c r="BX594" s="49"/>
      <c r="BY594" s="49"/>
      <c r="BZ594" s="49"/>
      <c r="CA594" s="49"/>
      <c r="CB594" s="49"/>
      <c r="CC594" s="45"/>
    </row>
    <row r="595" spans="3:81" s="47" customFormat="1" x14ac:dyDescent="0.2">
      <c r="C595" s="48"/>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c r="AP595" s="49"/>
      <c r="AQ595" s="49"/>
      <c r="AR595" s="49"/>
      <c r="AS595" s="49"/>
      <c r="AT595" s="49"/>
      <c r="AU595" s="49"/>
      <c r="AV595" s="49"/>
      <c r="AW595" s="49"/>
      <c r="AX595" s="49"/>
      <c r="AY595" s="49"/>
      <c r="AZ595" s="49"/>
      <c r="BA595" s="49"/>
      <c r="BB595" s="49"/>
      <c r="BC595" s="49"/>
      <c r="BD595" s="49"/>
      <c r="BE595" s="49"/>
      <c r="BF595" s="49"/>
      <c r="BG595" s="49"/>
      <c r="BH595" s="49"/>
      <c r="BI595" s="49"/>
      <c r="BJ595" s="49"/>
      <c r="BK595" s="49"/>
      <c r="BL595" s="49"/>
      <c r="BM595" s="49"/>
      <c r="BN595" s="49"/>
      <c r="BO595" s="49"/>
      <c r="BP595" s="49"/>
      <c r="BQ595" s="49"/>
      <c r="BR595" s="49"/>
      <c r="BS595" s="49"/>
      <c r="BT595" s="49"/>
      <c r="BU595" s="49"/>
      <c r="BV595" s="49"/>
      <c r="BW595" s="49"/>
      <c r="BX595" s="49"/>
      <c r="BY595" s="49"/>
      <c r="BZ595" s="49"/>
      <c r="CA595" s="49"/>
      <c r="CB595" s="49"/>
      <c r="CC595" s="45"/>
    </row>
    <row r="596" spans="3:81" s="47" customFormat="1" x14ac:dyDescent="0.2">
      <c r="C596" s="48"/>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c r="AP596" s="49"/>
      <c r="AQ596" s="49"/>
      <c r="AR596" s="49"/>
      <c r="AS596" s="49"/>
      <c r="AT596" s="49"/>
      <c r="AU596" s="49"/>
      <c r="AV596" s="49"/>
      <c r="AW596" s="49"/>
      <c r="AX596" s="49"/>
      <c r="AY596" s="49"/>
      <c r="AZ596" s="49"/>
      <c r="BA596" s="49"/>
      <c r="BB596" s="49"/>
      <c r="BC596" s="49"/>
      <c r="BD596" s="49"/>
      <c r="BE596" s="49"/>
      <c r="BF596" s="49"/>
      <c r="BG596" s="49"/>
      <c r="BH596" s="49"/>
      <c r="BI596" s="49"/>
      <c r="BJ596" s="49"/>
      <c r="BK596" s="49"/>
      <c r="BL596" s="49"/>
      <c r="BM596" s="49"/>
      <c r="BN596" s="49"/>
      <c r="BO596" s="49"/>
      <c r="BP596" s="49"/>
      <c r="BQ596" s="49"/>
      <c r="BR596" s="49"/>
      <c r="BS596" s="49"/>
      <c r="BT596" s="49"/>
      <c r="BU596" s="49"/>
      <c r="BV596" s="49"/>
      <c r="BW596" s="49"/>
      <c r="BX596" s="49"/>
      <c r="BY596" s="49"/>
      <c r="BZ596" s="49"/>
      <c r="CA596" s="49"/>
      <c r="CB596" s="49"/>
      <c r="CC596" s="45"/>
    </row>
    <row r="597" spans="3:81" s="47" customFormat="1" x14ac:dyDescent="0.2">
      <c r="C597" s="48"/>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c r="AN597" s="49"/>
      <c r="AO597" s="49"/>
      <c r="AP597" s="49"/>
      <c r="AQ597" s="49"/>
      <c r="AR597" s="49"/>
      <c r="AS597" s="49"/>
      <c r="AT597" s="49"/>
      <c r="AU597" s="49"/>
      <c r="AV597" s="49"/>
      <c r="AW597" s="49"/>
      <c r="AX597" s="49"/>
      <c r="AY597" s="49"/>
      <c r="AZ597" s="49"/>
      <c r="BA597" s="49"/>
      <c r="BB597" s="49"/>
      <c r="BC597" s="49"/>
      <c r="BD597" s="49"/>
      <c r="BE597" s="49"/>
      <c r="BF597" s="49"/>
      <c r="BG597" s="49"/>
      <c r="BH597" s="49"/>
      <c r="BI597" s="49"/>
      <c r="BJ597" s="49"/>
      <c r="BK597" s="49"/>
      <c r="BL597" s="49"/>
      <c r="BM597" s="49"/>
      <c r="BN597" s="49"/>
      <c r="BO597" s="49"/>
      <c r="BP597" s="49"/>
      <c r="BQ597" s="49"/>
      <c r="BR597" s="49"/>
      <c r="BS597" s="49"/>
      <c r="BT597" s="49"/>
      <c r="BU597" s="49"/>
      <c r="BV597" s="49"/>
      <c r="BW597" s="49"/>
      <c r="BX597" s="49"/>
      <c r="BY597" s="49"/>
      <c r="BZ597" s="49"/>
      <c r="CA597" s="49"/>
      <c r="CB597" s="49"/>
      <c r="CC597" s="45"/>
    </row>
    <row r="598" spans="3:81" s="47" customFormat="1" x14ac:dyDescent="0.2">
      <c r="C598" s="48"/>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c r="AN598" s="49"/>
      <c r="AO598" s="49"/>
      <c r="AP598" s="49"/>
      <c r="AQ598" s="49"/>
      <c r="AR598" s="49"/>
      <c r="AS598" s="49"/>
      <c r="AT598" s="49"/>
      <c r="AU598" s="49"/>
      <c r="AV598" s="49"/>
      <c r="AW598" s="49"/>
      <c r="AX598" s="49"/>
      <c r="AY598" s="49"/>
      <c r="AZ598" s="49"/>
      <c r="BA598" s="49"/>
      <c r="BB598" s="49"/>
      <c r="BC598" s="49"/>
      <c r="BD598" s="49"/>
      <c r="BE598" s="49"/>
      <c r="BF598" s="49"/>
      <c r="BG598" s="49"/>
      <c r="BH598" s="49"/>
      <c r="BI598" s="49"/>
      <c r="BJ598" s="49"/>
      <c r="BK598" s="49"/>
      <c r="BL598" s="49"/>
      <c r="BM598" s="49"/>
      <c r="BN598" s="49"/>
      <c r="BO598" s="49"/>
      <c r="BP598" s="49"/>
      <c r="BQ598" s="49"/>
      <c r="BR598" s="49"/>
      <c r="BS598" s="49"/>
      <c r="BT598" s="49"/>
      <c r="BU598" s="49"/>
      <c r="BV598" s="49"/>
      <c r="BW598" s="49"/>
      <c r="BX598" s="49"/>
      <c r="BY598" s="49"/>
      <c r="BZ598" s="49"/>
      <c r="CA598" s="49"/>
      <c r="CB598" s="49"/>
      <c r="CC598" s="45"/>
    </row>
    <row r="599" spans="3:81" s="47" customFormat="1" x14ac:dyDescent="0.2">
      <c r="C599" s="48"/>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c r="AN599" s="49"/>
      <c r="AO599" s="49"/>
      <c r="AP599" s="49"/>
      <c r="AQ599" s="49"/>
      <c r="AR599" s="49"/>
      <c r="AS599" s="49"/>
      <c r="AT599" s="49"/>
      <c r="AU599" s="49"/>
      <c r="AV599" s="49"/>
      <c r="AW599" s="49"/>
      <c r="AX599" s="49"/>
      <c r="AY599" s="49"/>
      <c r="AZ599" s="49"/>
      <c r="BA599" s="49"/>
      <c r="BB599" s="49"/>
      <c r="BC599" s="49"/>
      <c r="BD599" s="49"/>
      <c r="BE599" s="49"/>
      <c r="BF599" s="49"/>
      <c r="BG599" s="49"/>
      <c r="BH599" s="49"/>
      <c r="BI599" s="49"/>
      <c r="BJ599" s="49"/>
      <c r="BK599" s="49"/>
      <c r="BL599" s="49"/>
      <c r="BM599" s="49"/>
      <c r="BN599" s="49"/>
      <c r="BO599" s="49"/>
      <c r="BP599" s="49"/>
      <c r="BQ599" s="49"/>
      <c r="BR599" s="49"/>
      <c r="BS599" s="49"/>
      <c r="BT599" s="49"/>
      <c r="BU599" s="49"/>
      <c r="BV599" s="49"/>
      <c r="BW599" s="49"/>
      <c r="BX599" s="49"/>
      <c r="BY599" s="49"/>
      <c r="BZ599" s="49"/>
      <c r="CA599" s="49"/>
      <c r="CB599" s="49"/>
      <c r="CC599" s="45"/>
    </row>
    <row r="600" spans="3:81" s="47" customFormat="1" x14ac:dyDescent="0.2">
      <c r="C600" s="48"/>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c r="AN600" s="49"/>
      <c r="AO600" s="49"/>
      <c r="AP600" s="49"/>
      <c r="AQ600" s="49"/>
      <c r="AR600" s="49"/>
      <c r="AS600" s="49"/>
      <c r="AT600" s="49"/>
      <c r="AU600" s="49"/>
      <c r="AV600" s="49"/>
      <c r="AW600" s="49"/>
      <c r="AX600" s="49"/>
      <c r="AY600" s="49"/>
      <c r="AZ600" s="49"/>
      <c r="BA600" s="49"/>
      <c r="BB600" s="49"/>
      <c r="BC600" s="49"/>
      <c r="BD600" s="49"/>
      <c r="BE600" s="49"/>
      <c r="BF600" s="49"/>
      <c r="BG600" s="49"/>
      <c r="BH600" s="49"/>
      <c r="BI600" s="49"/>
      <c r="BJ600" s="49"/>
      <c r="BK600" s="49"/>
      <c r="BL600" s="49"/>
      <c r="BM600" s="49"/>
      <c r="BN600" s="49"/>
      <c r="BO600" s="49"/>
      <c r="BP600" s="49"/>
      <c r="BQ600" s="49"/>
      <c r="BR600" s="49"/>
      <c r="BS600" s="49"/>
      <c r="BT600" s="49"/>
      <c r="BU600" s="49"/>
      <c r="BV600" s="49"/>
      <c r="BW600" s="49"/>
      <c r="BX600" s="49"/>
      <c r="BY600" s="49"/>
      <c r="BZ600" s="49"/>
      <c r="CA600" s="49"/>
      <c r="CB600" s="49"/>
      <c r="CC600" s="45"/>
    </row>
    <row r="601" spans="3:81" s="47" customFormat="1" x14ac:dyDescent="0.2">
      <c r="C601" s="48"/>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c r="AN601" s="49"/>
      <c r="AO601" s="49"/>
      <c r="AP601" s="49"/>
      <c r="AQ601" s="49"/>
      <c r="AR601" s="49"/>
      <c r="AS601" s="49"/>
      <c r="AT601" s="49"/>
      <c r="AU601" s="49"/>
      <c r="AV601" s="49"/>
      <c r="AW601" s="49"/>
      <c r="AX601" s="49"/>
      <c r="AY601" s="49"/>
      <c r="AZ601" s="49"/>
      <c r="BA601" s="49"/>
      <c r="BB601" s="49"/>
      <c r="BC601" s="49"/>
      <c r="BD601" s="49"/>
      <c r="BE601" s="49"/>
      <c r="BF601" s="49"/>
      <c r="BG601" s="49"/>
      <c r="BH601" s="49"/>
      <c r="BI601" s="49"/>
      <c r="BJ601" s="49"/>
      <c r="BK601" s="49"/>
      <c r="BL601" s="49"/>
      <c r="BM601" s="49"/>
      <c r="BN601" s="49"/>
      <c r="BO601" s="49"/>
      <c r="BP601" s="49"/>
      <c r="BQ601" s="49"/>
      <c r="BR601" s="49"/>
      <c r="BS601" s="49"/>
      <c r="BT601" s="49"/>
      <c r="BU601" s="49"/>
      <c r="BV601" s="49"/>
      <c r="BW601" s="49"/>
      <c r="BX601" s="49"/>
      <c r="BY601" s="49"/>
      <c r="BZ601" s="49"/>
      <c r="CA601" s="49"/>
      <c r="CB601" s="49"/>
      <c r="CC601" s="45"/>
    </row>
    <row r="602" spans="3:81" s="47" customFormat="1" x14ac:dyDescent="0.2">
      <c r="C602" s="48"/>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c r="AN602" s="49"/>
      <c r="AO602" s="49"/>
      <c r="AP602" s="49"/>
      <c r="AQ602" s="49"/>
      <c r="AR602" s="49"/>
      <c r="AS602" s="49"/>
      <c r="AT602" s="49"/>
      <c r="AU602" s="49"/>
      <c r="AV602" s="49"/>
      <c r="AW602" s="49"/>
      <c r="AX602" s="49"/>
      <c r="AY602" s="49"/>
      <c r="AZ602" s="49"/>
      <c r="BA602" s="49"/>
      <c r="BB602" s="49"/>
      <c r="BC602" s="49"/>
      <c r="BD602" s="49"/>
      <c r="BE602" s="49"/>
      <c r="BF602" s="49"/>
      <c r="BG602" s="49"/>
      <c r="BH602" s="49"/>
      <c r="BI602" s="49"/>
      <c r="BJ602" s="49"/>
      <c r="BK602" s="49"/>
      <c r="BL602" s="49"/>
      <c r="BM602" s="49"/>
      <c r="BN602" s="49"/>
      <c r="BO602" s="49"/>
      <c r="BP602" s="49"/>
      <c r="BQ602" s="49"/>
      <c r="BR602" s="49"/>
      <c r="BS602" s="49"/>
      <c r="BT602" s="49"/>
      <c r="BU602" s="49"/>
      <c r="BV602" s="49"/>
      <c r="BW602" s="49"/>
      <c r="BX602" s="49"/>
      <c r="BY602" s="49"/>
      <c r="BZ602" s="49"/>
      <c r="CA602" s="49"/>
      <c r="CB602" s="49"/>
      <c r="CC602" s="45"/>
    </row>
    <row r="603" spans="3:81" s="47" customFormat="1" x14ac:dyDescent="0.2">
      <c r="C603" s="48"/>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c r="AN603" s="49"/>
      <c r="AO603" s="49"/>
      <c r="AP603" s="49"/>
      <c r="AQ603" s="49"/>
      <c r="AR603" s="49"/>
      <c r="AS603" s="49"/>
      <c r="AT603" s="49"/>
      <c r="AU603" s="49"/>
      <c r="AV603" s="49"/>
      <c r="AW603" s="49"/>
      <c r="AX603" s="49"/>
      <c r="AY603" s="49"/>
      <c r="AZ603" s="49"/>
      <c r="BA603" s="49"/>
      <c r="BB603" s="49"/>
      <c r="BC603" s="49"/>
      <c r="BD603" s="49"/>
      <c r="BE603" s="49"/>
      <c r="BF603" s="49"/>
      <c r="BG603" s="49"/>
      <c r="BH603" s="49"/>
      <c r="BI603" s="49"/>
      <c r="BJ603" s="49"/>
      <c r="BK603" s="49"/>
      <c r="BL603" s="49"/>
      <c r="BM603" s="49"/>
      <c r="BN603" s="49"/>
      <c r="BO603" s="49"/>
      <c r="BP603" s="49"/>
      <c r="BQ603" s="49"/>
      <c r="BR603" s="49"/>
      <c r="BS603" s="49"/>
      <c r="BT603" s="49"/>
      <c r="BU603" s="49"/>
      <c r="BV603" s="49"/>
      <c r="BW603" s="49"/>
      <c r="BX603" s="49"/>
      <c r="BY603" s="49"/>
      <c r="BZ603" s="49"/>
      <c r="CA603" s="49"/>
      <c r="CB603" s="49"/>
      <c r="CC603" s="45"/>
    </row>
    <row r="604" spans="3:81" s="47" customFormat="1" x14ac:dyDescent="0.2">
      <c r="C604" s="48"/>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c r="AN604" s="49"/>
      <c r="AO604" s="49"/>
      <c r="AP604" s="49"/>
      <c r="AQ604" s="49"/>
      <c r="AR604" s="49"/>
      <c r="AS604" s="49"/>
      <c r="AT604" s="49"/>
      <c r="AU604" s="49"/>
      <c r="AV604" s="49"/>
      <c r="AW604" s="49"/>
      <c r="AX604" s="49"/>
      <c r="AY604" s="49"/>
      <c r="AZ604" s="49"/>
      <c r="BA604" s="49"/>
      <c r="BB604" s="49"/>
      <c r="BC604" s="49"/>
      <c r="BD604" s="49"/>
      <c r="BE604" s="49"/>
      <c r="BF604" s="49"/>
      <c r="BG604" s="49"/>
      <c r="BH604" s="49"/>
      <c r="BI604" s="49"/>
      <c r="BJ604" s="49"/>
      <c r="BK604" s="49"/>
      <c r="BL604" s="49"/>
      <c r="BM604" s="49"/>
      <c r="BN604" s="49"/>
      <c r="BO604" s="49"/>
      <c r="BP604" s="49"/>
      <c r="BQ604" s="49"/>
      <c r="BR604" s="49"/>
      <c r="BS604" s="49"/>
      <c r="BT604" s="49"/>
      <c r="BU604" s="49"/>
      <c r="BV604" s="49"/>
      <c r="BW604" s="49"/>
      <c r="BX604" s="49"/>
      <c r="BY604" s="49"/>
      <c r="BZ604" s="49"/>
      <c r="CA604" s="49"/>
      <c r="CB604" s="49"/>
      <c r="CC604" s="45"/>
    </row>
    <row r="605" spans="3:81" s="47" customFormat="1" x14ac:dyDescent="0.2">
      <c r="C605" s="48"/>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c r="AN605" s="49"/>
      <c r="AO605" s="49"/>
      <c r="AP605" s="49"/>
      <c r="AQ605" s="49"/>
      <c r="AR605" s="49"/>
      <c r="AS605" s="49"/>
      <c r="AT605" s="49"/>
      <c r="AU605" s="49"/>
      <c r="AV605" s="49"/>
      <c r="AW605" s="49"/>
      <c r="AX605" s="49"/>
      <c r="AY605" s="49"/>
      <c r="AZ605" s="49"/>
      <c r="BA605" s="49"/>
      <c r="BB605" s="49"/>
      <c r="BC605" s="49"/>
      <c r="BD605" s="49"/>
      <c r="BE605" s="49"/>
      <c r="BF605" s="49"/>
      <c r="BG605" s="49"/>
      <c r="BH605" s="49"/>
      <c r="BI605" s="49"/>
      <c r="BJ605" s="49"/>
      <c r="BK605" s="49"/>
      <c r="BL605" s="49"/>
      <c r="BM605" s="49"/>
      <c r="BN605" s="49"/>
      <c r="BO605" s="49"/>
      <c r="BP605" s="49"/>
      <c r="BQ605" s="49"/>
      <c r="BR605" s="49"/>
      <c r="BS605" s="49"/>
      <c r="BT605" s="49"/>
      <c r="BU605" s="49"/>
      <c r="BV605" s="49"/>
      <c r="BW605" s="49"/>
      <c r="BX605" s="49"/>
      <c r="BY605" s="49"/>
      <c r="BZ605" s="49"/>
      <c r="CA605" s="49"/>
      <c r="CB605" s="49"/>
      <c r="CC605" s="45"/>
    </row>
    <row r="606" spans="3:81" s="47" customFormat="1" x14ac:dyDescent="0.2">
      <c r="C606" s="48"/>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c r="AN606" s="49"/>
      <c r="AO606" s="49"/>
      <c r="AP606" s="49"/>
      <c r="AQ606" s="49"/>
      <c r="AR606" s="49"/>
      <c r="AS606" s="49"/>
      <c r="AT606" s="49"/>
      <c r="AU606" s="49"/>
      <c r="AV606" s="49"/>
      <c r="AW606" s="49"/>
      <c r="AX606" s="49"/>
      <c r="AY606" s="49"/>
      <c r="AZ606" s="49"/>
      <c r="BA606" s="49"/>
      <c r="BB606" s="49"/>
      <c r="BC606" s="49"/>
      <c r="BD606" s="49"/>
      <c r="BE606" s="49"/>
      <c r="BF606" s="49"/>
      <c r="BG606" s="49"/>
      <c r="BH606" s="49"/>
      <c r="BI606" s="49"/>
      <c r="BJ606" s="49"/>
      <c r="BK606" s="49"/>
      <c r="BL606" s="49"/>
      <c r="BM606" s="49"/>
      <c r="BN606" s="49"/>
      <c r="BO606" s="49"/>
      <c r="BP606" s="49"/>
      <c r="BQ606" s="49"/>
      <c r="BR606" s="49"/>
      <c r="BS606" s="49"/>
      <c r="BT606" s="49"/>
      <c r="BU606" s="49"/>
      <c r="BV606" s="49"/>
      <c r="BW606" s="49"/>
      <c r="BX606" s="49"/>
      <c r="BY606" s="49"/>
      <c r="BZ606" s="49"/>
      <c r="CA606" s="49"/>
      <c r="CB606" s="49"/>
      <c r="CC606" s="45"/>
    </row>
    <row r="607" spans="3:81" s="47" customFormat="1" x14ac:dyDescent="0.2">
      <c r="C607" s="48"/>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c r="AN607" s="49"/>
      <c r="AO607" s="49"/>
      <c r="AP607" s="49"/>
      <c r="AQ607" s="49"/>
      <c r="AR607" s="49"/>
      <c r="AS607" s="49"/>
      <c r="AT607" s="49"/>
      <c r="AU607" s="49"/>
      <c r="AV607" s="49"/>
      <c r="AW607" s="49"/>
      <c r="AX607" s="49"/>
      <c r="AY607" s="49"/>
      <c r="AZ607" s="49"/>
      <c r="BA607" s="49"/>
      <c r="BB607" s="49"/>
      <c r="BC607" s="49"/>
      <c r="BD607" s="49"/>
      <c r="BE607" s="49"/>
      <c r="BF607" s="49"/>
      <c r="BG607" s="49"/>
      <c r="BH607" s="49"/>
      <c r="BI607" s="49"/>
      <c r="BJ607" s="49"/>
      <c r="BK607" s="49"/>
      <c r="BL607" s="49"/>
      <c r="BM607" s="49"/>
      <c r="BN607" s="49"/>
      <c r="BO607" s="49"/>
      <c r="BP607" s="49"/>
      <c r="BQ607" s="49"/>
      <c r="BR607" s="49"/>
      <c r="BS607" s="49"/>
      <c r="BT607" s="49"/>
      <c r="BU607" s="49"/>
      <c r="BV607" s="49"/>
      <c r="BW607" s="49"/>
      <c r="BX607" s="49"/>
      <c r="BY607" s="49"/>
      <c r="BZ607" s="49"/>
      <c r="CA607" s="49"/>
      <c r="CB607" s="49"/>
      <c r="CC607" s="45"/>
    </row>
    <row r="608" spans="3:81" s="47" customFormat="1" x14ac:dyDescent="0.2">
      <c r="C608" s="48"/>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c r="AN608" s="49"/>
      <c r="AO608" s="49"/>
      <c r="AP608" s="49"/>
      <c r="AQ608" s="49"/>
      <c r="AR608" s="49"/>
      <c r="AS608" s="49"/>
      <c r="AT608" s="49"/>
      <c r="AU608" s="49"/>
      <c r="AV608" s="49"/>
      <c r="AW608" s="49"/>
      <c r="AX608" s="49"/>
      <c r="AY608" s="49"/>
      <c r="AZ608" s="49"/>
      <c r="BA608" s="49"/>
      <c r="BB608" s="49"/>
      <c r="BC608" s="49"/>
      <c r="BD608" s="49"/>
      <c r="BE608" s="49"/>
      <c r="BF608" s="49"/>
      <c r="BG608" s="49"/>
      <c r="BH608" s="49"/>
      <c r="BI608" s="49"/>
      <c r="BJ608" s="49"/>
      <c r="BK608" s="49"/>
      <c r="BL608" s="49"/>
      <c r="BM608" s="49"/>
      <c r="BN608" s="49"/>
      <c r="BO608" s="49"/>
      <c r="BP608" s="49"/>
      <c r="BQ608" s="49"/>
      <c r="BR608" s="49"/>
      <c r="BS608" s="49"/>
      <c r="BT608" s="49"/>
      <c r="BU608" s="49"/>
      <c r="BV608" s="49"/>
      <c r="BW608" s="49"/>
      <c r="BX608" s="49"/>
      <c r="BY608" s="49"/>
      <c r="BZ608" s="49"/>
      <c r="CA608" s="49"/>
      <c r="CB608" s="49"/>
      <c r="CC608" s="45"/>
    </row>
    <row r="609" spans="3:81" s="47" customFormat="1" x14ac:dyDescent="0.2">
      <c r="C609" s="48"/>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c r="AN609" s="49"/>
      <c r="AO609" s="49"/>
      <c r="AP609" s="49"/>
      <c r="AQ609" s="49"/>
      <c r="AR609" s="49"/>
      <c r="AS609" s="49"/>
      <c r="AT609" s="49"/>
      <c r="AU609" s="49"/>
      <c r="AV609" s="49"/>
      <c r="AW609" s="49"/>
      <c r="AX609" s="49"/>
      <c r="AY609" s="49"/>
      <c r="AZ609" s="49"/>
      <c r="BA609" s="49"/>
      <c r="BB609" s="49"/>
      <c r="BC609" s="49"/>
      <c r="BD609" s="49"/>
      <c r="BE609" s="49"/>
      <c r="BF609" s="49"/>
      <c r="BG609" s="49"/>
      <c r="BH609" s="49"/>
      <c r="BI609" s="49"/>
      <c r="BJ609" s="49"/>
      <c r="BK609" s="49"/>
      <c r="BL609" s="49"/>
      <c r="BM609" s="49"/>
      <c r="BN609" s="49"/>
      <c r="BO609" s="49"/>
      <c r="BP609" s="49"/>
      <c r="BQ609" s="49"/>
      <c r="BR609" s="49"/>
      <c r="BS609" s="49"/>
      <c r="BT609" s="49"/>
      <c r="BU609" s="49"/>
      <c r="BV609" s="49"/>
      <c r="BW609" s="49"/>
      <c r="BX609" s="49"/>
      <c r="BY609" s="49"/>
      <c r="BZ609" s="49"/>
      <c r="CA609" s="49"/>
      <c r="CB609" s="49"/>
      <c r="CC609" s="45"/>
    </row>
    <row r="610" spans="3:81" s="47" customFormat="1" x14ac:dyDescent="0.2">
      <c r="C610" s="48"/>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c r="AP610" s="49"/>
      <c r="AQ610" s="49"/>
      <c r="AR610" s="49"/>
      <c r="AS610" s="49"/>
      <c r="AT610" s="49"/>
      <c r="AU610" s="49"/>
      <c r="AV610" s="49"/>
      <c r="AW610" s="49"/>
      <c r="AX610" s="49"/>
      <c r="AY610" s="49"/>
      <c r="AZ610" s="49"/>
      <c r="BA610" s="49"/>
      <c r="BB610" s="49"/>
      <c r="BC610" s="49"/>
      <c r="BD610" s="49"/>
      <c r="BE610" s="49"/>
      <c r="BF610" s="49"/>
      <c r="BG610" s="49"/>
      <c r="BH610" s="49"/>
      <c r="BI610" s="49"/>
      <c r="BJ610" s="49"/>
      <c r="BK610" s="49"/>
      <c r="BL610" s="49"/>
      <c r="BM610" s="49"/>
      <c r="BN610" s="49"/>
      <c r="BO610" s="49"/>
      <c r="BP610" s="49"/>
      <c r="BQ610" s="49"/>
      <c r="BR610" s="49"/>
      <c r="BS610" s="49"/>
      <c r="BT610" s="49"/>
      <c r="BU610" s="49"/>
      <c r="BV610" s="49"/>
      <c r="BW610" s="49"/>
      <c r="BX610" s="49"/>
      <c r="BY610" s="49"/>
      <c r="BZ610" s="49"/>
      <c r="CA610" s="49"/>
      <c r="CB610" s="49"/>
      <c r="CC610" s="45"/>
    </row>
    <row r="611" spans="3:81" s="47" customFormat="1" x14ac:dyDescent="0.2">
      <c r="C611" s="48"/>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c r="AP611" s="49"/>
      <c r="AQ611" s="49"/>
      <c r="AR611" s="49"/>
      <c r="AS611" s="49"/>
      <c r="AT611" s="49"/>
      <c r="AU611" s="49"/>
      <c r="AV611" s="49"/>
      <c r="AW611" s="49"/>
      <c r="AX611" s="49"/>
      <c r="AY611" s="49"/>
      <c r="AZ611" s="49"/>
      <c r="BA611" s="49"/>
      <c r="BB611" s="49"/>
      <c r="BC611" s="49"/>
      <c r="BD611" s="49"/>
      <c r="BE611" s="49"/>
      <c r="BF611" s="49"/>
      <c r="BG611" s="49"/>
      <c r="BH611" s="49"/>
      <c r="BI611" s="49"/>
      <c r="BJ611" s="49"/>
      <c r="BK611" s="49"/>
      <c r="BL611" s="49"/>
      <c r="BM611" s="49"/>
      <c r="BN611" s="49"/>
      <c r="BO611" s="49"/>
      <c r="BP611" s="49"/>
      <c r="BQ611" s="49"/>
      <c r="BR611" s="49"/>
      <c r="BS611" s="49"/>
      <c r="BT611" s="49"/>
      <c r="BU611" s="49"/>
      <c r="BV611" s="49"/>
      <c r="BW611" s="49"/>
      <c r="BX611" s="49"/>
      <c r="BY611" s="49"/>
      <c r="BZ611" s="49"/>
      <c r="CA611" s="49"/>
      <c r="CB611" s="49"/>
      <c r="CC611" s="45"/>
    </row>
    <row r="612" spans="3:81" s="47" customFormat="1" x14ac:dyDescent="0.2">
      <c r="C612" s="48"/>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c r="AN612" s="49"/>
      <c r="AO612" s="49"/>
      <c r="AP612" s="49"/>
      <c r="AQ612" s="49"/>
      <c r="AR612" s="49"/>
      <c r="AS612" s="49"/>
      <c r="AT612" s="49"/>
      <c r="AU612" s="49"/>
      <c r="AV612" s="49"/>
      <c r="AW612" s="49"/>
      <c r="AX612" s="49"/>
      <c r="AY612" s="49"/>
      <c r="AZ612" s="49"/>
      <c r="BA612" s="49"/>
      <c r="BB612" s="49"/>
      <c r="BC612" s="49"/>
      <c r="BD612" s="49"/>
      <c r="BE612" s="49"/>
      <c r="BF612" s="49"/>
      <c r="BG612" s="49"/>
      <c r="BH612" s="49"/>
      <c r="BI612" s="49"/>
      <c r="BJ612" s="49"/>
      <c r="BK612" s="49"/>
      <c r="BL612" s="49"/>
      <c r="BM612" s="49"/>
      <c r="BN612" s="49"/>
      <c r="BO612" s="49"/>
      <c r="BP612" s="49"/>
      <c r="BQ612" s="49"/>
      <c r="BR612" s="49"/>
      <c r="BS612" s="49"/>
      <c r="BT612" s="49"/>
      <c r="BU612" s="49"/>
      <c r="BV612" s="49"/>
      <c r="BW612" s="49"/>
      <c r="BX612" s="49"/>
      <c r="BY612" s="49"/>
      <c r="BZ612" s="49"/>
      <c r="CA612" s="49"/>
      <c r="CB612" s="49"/>
      <c r="CC612" s="45"/>
    </row>
    <row r="613" spans="3:81" s="47" customFormat="1" x14ac:dyDescent="0.2">
      <c r="C613" s="48"/>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c r="AP613" s="49"/>
      <c r="AQ613" s="49"/>
      <c r="AR613" s="49"/>
      <c r="AS613" s="49"/>
      <c r="AT613" s="49"/>
      <c r="AU613" s="49"/>
      <c r="AV613" s="49"/>
      <c r="AW613" s="49"/>
      <c r="AX613" s="49"/>
      <c r="AY613" s="49"/>
      <c r="AZ613" s="49"/>
      <c r="BA613" s="49"/>
      <c r="BB613" s="49"/>
      <c r="BC613" s="49"/>
      <c r="BD613" s="49"/>
      <c r="BE613" s="49"/>
      <c r="BF613" s="49"/>
      <c r="BG613" s="49"/>
      <c r="BH613" s="49"/>
      <c r="BI613" s="49"/>
      <c r="BJ613" s="49"/>
      <c r="BK613" s="49"/>
      <c r="BL613" s="49"/>
      <c r="BM613" s="49"/>
      <c r="BN613" s="49"/>
      <c r="BO613" s="49"/>
      <c r="BP613" s="49"/>
      <c r="BQ613" s="49"/>
      <c r="BR613" s="49"/>
      <c r="BS613" s="49"/>
      <c r="BT613" s="49"/>
      <c r="BU613" s="49"/>
      <c r="BV613" s="49"/>
      <c r="BW613" s="49"/>
      <c r="BX613" s="49"/>
      <c r="BY613" s="49"/>
      <c r="BZ613" s="49"/>
      <c r="CA613" s="49"/>
      <c r="CB613" s="49"/>
      <c r="CC613" s="45"/>
    </row>
    <row r="614" spans="3:81" s="47" customFormat="1" x14ac:dyDescent="0.2">
      <c r="C614" s="48"/>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c r="AP614" s="49"/>
      <c r="AQ614" s="49"/>
      <c r="AR614" s="49"/>
      <c r="AS614" s="49"/>
      <c r="AT614" s="49"/>
      <c r="AU614" s="49"/>
      <c r="AV614" s="49"/>
      <c r="AW614" s="49"/>
      <c r="AX614" s="49"/>
      <c r="AY614" s="49"/>
      <c r="AZ614" s="49"/>
      <c r="BA614" s="49"/>
      <c r="BB614" s="49"/>
      <c r="BC614" s="49"/>
      <c r="BD614" s="49"/>
      <c r="BE614" s="49"/>
      <c r="BF614" s="49"/>
      <c r="BG614" s="49"/>
      <c r="BH614" s="49"/>
      <c r="BI614" s="49"/>
      <c r="BJ614" s="49"/>
      <c r="BK614" s="49"/>
      <c r="BL614" s="49"/>
      <c r="BM614" s="49"/>
      <c r="BN614" s="49"/>
      <c r="BO614" s="49"/>
      <c r="BP614" s="49"/>
      <c r="BQ614" s="49"/>
      <c r="BR614" s="49"/>
      <c r="BS614" s="49"/>
      <c r="BT614" s="49"/>
      <c r="BU614" s="49"/>
      <c r="BV614" s="49"/>
      <c r="BW614" s="49"/>
      <c r="BX614" s="49"/>
      <c r="BY614" s="49"/>
      <c r="BZ614" s="49"/>
      <c r="CA614" s="49"/>
      <c r="CB614" s="49"/>
      <c r="CC614" s="45"/>
    </row>
    <row r="615" spans="3:81" s="47" customFormat="1" x14ac:dyDescent="0.2">
      <c r="C615" s="48"/>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c r="AN615" s="49"/>
      <c r="AO615" s="49"/>
      <c r="AP615" s="49"/>
      <c r="AQ615" s="49"/>
      <c r="AR615" s="49"/>
      <c r="AS615" s="49"/>
      <c r="AT615" s="49"/>
      <c r="AU615" s="49"/>
      <c r="AV615" s="49"/>
      <c r="AW615" s="49"/>
      <c r="AX615" s="49"/>
      <c r="AY615" s="49"/>
      <c r="AZ615" s="49"/>
      <c r="BA615" s="49"/>
      <c r="BB615" s="49"/>
      <c r="BC615" s="49"/>
      <c r="BD615" s="49"/>
      <c r="BE615" s="49"/>
      <c r="BF615" s="49"/>
      <c r="BG615" s="49"/>
      <c r="BH615" s="49"/>
      <c r="BI615" s="49"/>
      <c r="BJ615" s="49"/>
      <c r="BK615" s="49"/>
      <c r="BL615" s="49"/>
      <c r="BM615" s="49"/>
      <c r="BN615" s="49"/>
      <c r="BO615" s="49"/>
      <c r="BP615" s="49"/>
      <c r="BQ615" s="49"/>
      <c r="BR615" s="49"/>
      <c r="BS615" s="49"/>
      <c r="BT615" s="49"/>
      <c r="BU615" s="49"/>
      <c r="BV615" s="49"/>
      <c r="BW615" s="49"/>
      <c r="BX615" s="49"/>
      <c r="BY615" s="49"/>
      <c r="BZ615" s="49"/>
      <c r="CA615" s="49"/>
      <c r="CB615" s="49"/>
      <c r="CC615" s="45"/>
    </row>
    <row r="616" spans="3:81" s="47" customFormat="1" x14ac:dyDescent="0.2">
      <c r="C616" s="48"/>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c r="AN616" s="49"/>
      <c r="AO616" s="49"/>
      <c r="AP616" s="49"/>
      <c r="AQ616" s="49"/>
      <c r="AR616" s="49"/>
      <c r="AS616" s="49"/>
      <c r="AT616" s="49"/>
      <c r="AU616" s="49"/>
      <c r="AV616" s="49"/>
      <c r="AW616" s="49"/>
      <c r="AX616" s="49"/>
      <c r="AY616" s="49"/>
      <c r="AZ616" s="49"/>
      <c r="BA616" s="49"/>
      <c r="BB616" s="49"/>
      <c r="BC616" s="49"/>
      <c r="BD616" s="49"/>
      <c r="BE616" s="49"/>
      <c r="BF616" s="49"/>
      <c r="BG616" s="49"/>
      <c r="BH616" s="49"/>
      <c r="BI616" s="49"/>
      <c r="BJ616" s="49"/>
      <c r="BK616" s="49"/>
      <c r="BL616" s="49"/>
      <c r="BM616" s="49"/>
      <c r="BN616" s="49"/>
      <c r="BO616" s="49"/>
      <c r="BP616" s="49"/>
      <c r="BQ616" s="49"/>
      <c r="BR616" s="49"/>
      <c r="BS616" s="49"/>
      <c r="BT616" s="49"/>
      <c r="BU616" s="49"/>
      <c r="BV616" s="49"/>
      <c r="BW616" s="49"/>
      <c r="BX616" s="49"/>
      <c r="BY616" s="49"/>
      <c r="BZ616" s="49"/>
      <c r="CA616" s="49"/>
      <c r="CB616" s="49"/>
      <c r="CC616" s="45"/>
    </row>
    <row r="617" spans="3:81" s="47" customFormat="1" x14ac:dyDescent="0.2">
      <c r="C617" s="48"/>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c r="AN617" s="49"/>
      <c r="AO617" s="49"/>
      <c r="AP617" s="49"/>
      <c r="AQ617" s="49"/>
      <c r="AR617" s="49"/>
      <c r="AS617" s="49"/>
      <c r="AT617" s="49"/>
      <c r="AU617" s="49"/>
      <c r="AV617" s="49"/>
      <c r="AW617" s="49"/>
      <c r="AX617" s="49"/>
      <c r="AY617" s="49"/>
      <c r="AZ617" s="49"/>
      <c r="BA617" s="49"/>
      <c r="BB617" s="49"/>
      <c r="BC617" s="49"/>
      <c r="BD617" s="49"/>
      <c r="BE617" s="49"/>
      <c r="BF617" s="49"/>
      <c r="BG617" s="49"/>
      <c r="BH617" s="49"/>
      <c r="BI617" s="49"/>
      <c r="BJ617" s="49"/>
      <c r="BK617" s="49"/>
      <c r="BL617" s="49"/>
      <c r="BM617" s="49"/>
      <c r="BN617" s="49"/>
      <c r="BO617" s="49"/>
      <c r="BP617" s="49"/>
      <c r="BQ617" s="49"/>
      <c r="BR617" s="49"/>
      <c r="BS617" s="49"/>
      <c r="BT617" s="49"/>
      <c r="BU617" s="49"/>
      <c r="BV617" s="49"/>
      <c r="BW617" s="49"/>
      <c r="BX617" s="49"/>
      <c r="BY617" s="49"/>
      <c r="BZ617" s="49"/>
      <c r="CA617" s="49"/>
      <c r="CB617" s="49"/>
      <c r="CC617" s="45"/>
    </row>
    <row r="618" spans="3:81" s="47" customFormat="1" x14ac:dyDescent="0.2">
      <c r="C618" s="48"/>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c r="AN618" s="49"/>
      <c r="AO618" s="49"/>
      <c r="AP618" s="49"/>
      <c r="AQ618" s="49"/>
      <c r="AR618" s="49"/>
      <c r="AS618" s="49"/>
      <c r="AT618" s="49"/>
      <c r="AU618" s="49"/>
      <c r="AV618" s="49"/>
      <c r="AW618" s="49"/>
      <c r="AX618" s="49"/>
      <c r="AY618" s="49"/>
      <c r="AZ618" s="49"/>
      <c r="BA618" s="49"/>
      <c r="BB618" s="49"/>
      <c r="BC618" s="49"/>
      <c r="BD618" s="49"/>
      <c r="BE618" s="49"/>
      <c r="BF618" s="49"/>
      <c r="BG618" s="49"/>
      <c r="BH618" s="49"/>
      <c r="BI618" s="49"/>
      <c r="BJ618" s="49"/>
      <c r="BK618" s="49"/>
      <c r="BL618" s="49"/>
      <c r="BM618" s="49"/>
      <c r="BN618" s="49"/>
      <c r="BO618" s="49"/>
      <c r="BP618" s="49"/>
      <c r="BQ618" s="49"/>
      <c r="BR618" s="49"/>
      <c r="BS618" s="49"/>
      <c r="BT618" s="49"/>
      <c r="BU618" s="49"/>
      <c r="BV618" s="49"/>
      <c r="BW618" s="49"/>
      <c r="BX618" s="49"/>
      <c r="BY618" s="49"/>
      <c r="BZ618" s="49"/>
      <c r="CA618" s="49"/>
      <c r="CB618" s="49"/>
      <c r="CC618" s="45"/>
    </row>
    <row r="619" spans="3:81" s="47" customFormat="1" x14ac:dyDescent="0.2">
      <c r="C619" s="48"/>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c r="AN619" s="49"/>
      <c r="AO619" s="49"/>
      <c r="AP619" s="49"/>
      <c r="AQ619" s="49"/>
      <c r="AR619" s="49"/>
      <c r="AS619" s="49"/>
      <c r="AT619" s="49"/>
      <c r="AU619" s="49"/>
      <c r="AV619" s="49"/>
      <c r="AW619" s="49"/>
      <c r="AX619" s="49"/>
      <c r="AY619" s="49"/>
      <c r="AZ619" s="49"/>
      <c r="BA619" s="49"/>
      <c r="BB619" s="49"/>
      <c r="BC619" s="49"/>
      <c r="BD619" s="49"/>
      <c r="BE619" s="49"/>
      <c r="BF619" s="49"/>
      <c r="BG619" s="49"/>
      <c r="BH619" s="49"/>
      <c r="BI619" s="49"/>
      <c r="BJ619" s="49"/>
      <c r="BK619" s="49"/>
      <c r="BL619" s="49"/>
      <c r="BM619" s="49"/>
      <c r="BN619" s="49"/>
      <c r="BO619" s="49"/>
      <c r="BP619" s="49"/>
      <c r="BQ619" s="49"/>
      <c r="BR619" s="49"/>
      <c r="BS619" s="49"/>
      <c r="BT619" s="49"/>
      <c r="BU619" s="49"/>
      <c r="BV619" s="49"/>
      <c r="BW619" s="49"/>
      <c r="BX619" s="49"/>
      <c r="BY619" s="49"/>
      <c r="BZ619" s="49"/>
      <c r="CA619" s="49"/>
      <c r="CB619" s="49"/>
      <c r="CC619" s="45"/>
    </row>
    <row r="620" spans="3:81" s="47" customFormat="1" x14ac:dyDescent="0.2">
      <c r="C620" s="48"/>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c r="AN620" s="49"/>
      <c r="AO620" s="49"/>
      <c r="AP620" s="49"/>
      <c r="AQ620" s="49"/>
      <c r="AR620" s="49"/>
      <c r="AS620" s="49"/>
      <c r="AT620" s="49"/>
      <c r="AU620" s="49"/>
      <c r="AV620" s="49"/>
      <c r="AW620" s="49"/>
      <c r="AX620" s="49"/>
      <c r="AY620" s="49"/>
      <c r="AZ620" s="49"/>
      <c r="BA620" s="49"/>
      <c r="BB620" s="49"/>
      <c r="BC620" s="49"/>
      <c r="BD620" s="49"/>
      <c r="BE620" s="49"/>
      <c r="BF620" s="49"/>
      <c r="BG620" s="49"/>
      <c r="BH620" s="49"/>
      <c r="BI620" s="49"/>
      <c r="BJ620" s="49"/>
      <c r="BK620" s="49"/>
      <c r="BL620" s="49"/>
      <c r="BM620" s="49"/>
      <c r="BN620" s="49"/>
      <c r="BO620" s="49"/>
      <c r="BP620" s="49"/>
      <c r="BQ620" s="49"/>
      <c r="BR620" s="49"/>
      <c r="BS620" s="49"/>
      <c r="BT620" s="49"/>
      <c r="BU620" s="49"/>
      <c r="BV620" s="49"/>
      <c r="BW620" s="49"/>
      <c r="BX620" s="49"/>
      <c r="BY620" s="49"/>
      <c r="BZ620" s="49"/>
      <c r="CA620" s="49"/>
      <c r="CB620" s="49"/>
      <c r="CC620" s="45"/>
    </row>
    <row r="621" spans="3:81" s="47" customFormat="1" x14ac:dyDescent="0.2">
      <c r="C621" s="48"/>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c r="AN621" s="49"/>
      <c r="AO621" s="49"/>
      <c r="AP621" s="49"/>
      <c r="AQ621" s="49"/>
      <c r="AR621" s="49"/>
      <c r="AS621" s="49"/>
      <c r="AT621" s="49"/>
      <c r="AU621" s="49"/>
      <c r="AV621" s="49"/>
      <c r="AW621" s="49"/>
      <c r="AX621" s="49"/>
      <c r="AY621" s="49"/>
      <c r="AZ621" s="49"/>
      <c r="BA621" s="49"/>
      <c r="BB621" s="49"/>
      <c r="BC621" s="49"/>
      <c r="BD621" s="49"/>
      <c r="BE621" s="49"/>
      <c r="BF621" s="49"/>
      <c r="BG621" s="49"/>
      <c r="BH621" s="49"/>
      <c r="BI621" s="49"/>
      <c r="BJ621" s="49"/>
      <c r="BK621" s="49"/>
      <c r="BL621" s="49"/>
      <c r="BM621" s="49"/>
      <c r="BN621" s="49"/>
      <c r="BO621" s="49"/>
      <c r="BP621" s="49"/>
      <c r="BQ621" s="49"/>
      <c r="BR621" s="49"/>
      <c r="BS621" s="49"/>
      <c r="BT621" s="49"/>
      <c r="BU621" s="49"/>
      <c r="BV621" s="49"/>
      <c r="BW621" s="49"/>
      <c r="BX621" s="49"/>
      <c r="BY621" s="49"/>
      <c r="BZ621" s="49"/>
      <c r="CA621" s="49"/>
      <c r="CB621" s="49"/>
      <c r="CC621" s="45"/>
    </row>
    <row r="622" spans="3:81" s="47" customFormat="1" x14ac:dyDescent="0.2">
      <c r="C622" s="48"/>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c r="AP622" s="49"/>
      <c r="AQ622" s="49"/>
      <c r="AR622" s="49"/>
      <c r="AS622" s="49"/>
      <c r="AT622" s="49"/>
      <c r="AU622" s="49"/>
      <c r="AV622" s="49"/>
      <c r="AW622" s="49"/>
      <c r="AX622" s="49"/>
      <c r="AY622" s="49"/>
      <c r="AZ622" s="49"/>
      <c r="BA622" s="49"/>
      <c r="BB622" s="49"/>
      <c r="BC622" s="49"/>
      <c r="BD622" s="49"/>
      <c r="BE622" s="49"/>
      <c r="BF622" s="49"/>
      <c r="BG622" s="49"/>
      <c r="BH622" s="49"/>
      <c r="BI622" s="49"/>
      <c r="BJ622" s="49"/>
      <c r="BK622" s="49"/>
      <c r="BL622" s="49"/>
      <c r="BM622" s="49"/>
      <c r="BN622" s="49"/>
      <c r="BO622" s="49"/>
      <c r="BP622" s="49"/>
      <c r="BQ622" s="49"/>
      <c r="BR622" s="49"/>
      <c r="BS622" s="49"/>
      <c r="BT622" s="49"/>
      <c r="BU622" s="49"/>
      <c r="BV622" s="49"/>
      <c r="BW622" s="49"/>
      <c r="BX622" s="49"/>
      <c r="BY622" s="49"/>
      <c r="BZ622" s="49"/>
      <c r="CA622" s="49"/>
      <c r="CB622" s="49"/>
      <c r="CC622" s="45"/>
    </row>
    <row r="623" spans="3:81" s="47" customFormat="1" x14ac:dyDescent="0.2">
      <c r="C623" s="48"/>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c r="AN623" s="49"/>
      <c r="AO623" s="49"/>
      <c r="AP623" s="49"/>
      <c r="AQ623" s="49"/>
      <c r="AR623" s="49"/>
      <c r="AS623" s="49"/>
      <c r="AT623" s="49"/>
      <c r="AU623" s="49"/>
      <c r="AV623" s="49"/>
      <c r="AW623" s="49"/>
      <c r="AX623" s="49"/>
      <c r="AY623" s="49"/>
      <c r="AZ623" s="49"/>
      <c r="BA623" s="49"/>
      <c r="BB623" s="49"/>
      <c r="BC623" s="49"/>
      <c r="BD623" s="49"/>
      <c r="BE623" s="49"/>
      <c r="BF623" s="49"/>
      <c r="BG623" s="49"/>
      <c r="BH623" s="49"/>
      <c r="BI623" s="49"/>
      <c r="BJ623" s="49"/>
      <c r="BK623" s="49"/>
      <c r="BL623" s="49"/>
      <c r="BM623" s="49"/>
      <c r="BN623" s="49"/>
      <c r="BO623" s="49"/>
      <c r="BP623" s="49"/>
      <c r="BQ623" s="49"/>
      <c r="BR623" s="49"/>
      <c r="BS623" s="49"/>
      <c r="BT623" s="49"/>
      <c r="BU623" s="49"/>
      <c r="BV623" s="49"/>
      <c r="BW623" s="49"/>
      <c r="BX623" s="49"/>
      <c r="BY623" s="49"/>
      <c r="BZ623" s="49"/>
      <c r="CA623" s="49"/>
      <c r="CB623" s="49"/>
      <c r="CC623" s="45"/>
    </row>
    <row r="624" spans="3:81" s="47" customFormat="1" x14ac:dyDescent="0.2">
      <c r="C624" s="48"/>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c r="AN624" s="49"/>
      <c r="AO624" s="49"/>
      <c r="AP624" s="49"/>
      <c r="AQ624" s="49"/>
      <c r="AR624" s="49"/>
      <c r="AS624" s="49"/>
      <c r="AT624" s="49"/>
      <c r="AU624" s="49"/>
      <c r="AV624" s="49"/>
      <c r="AW624" s="49"/>
      <c r="AX624" s="49"/>
      <c r="AY624" s="49"/>
      <c r="AZ624" s="49"/>
      <c r="BA624" s="49"/>
      <c r="BB624" s="49"/>
      <c r="BC624" s="49"/>
      <c r="BD624" s="49"/>
      <c r="BE624" s="49"/>
      <c r="BF624" s="49"/>
      <c r="BG624" s="49"/>
      <c r="BH624" s="49"/>
      <c r="BI624" s="49"/>
      <c r="BJ624" s="49"/>
      <c r="BK624" s="49"/>
      <c r="BL624" s="49"/>
      <c r="BM624" s="49"/>
      <c r="BN624" s="49"/>
      <c r="BO624" s="49"/>
      <c r="BP624" s="49"/>
      <c r="BQ624" s="49"/>
      <c r="BR624" s="49"/>
      <c r="BS624" s="49"/>
      <c r="BT624" s="49"/>
      <c r="BU624" s="49"/>
      <c r="BV624" s="49"/>
      <c r="BW624" s="49"/>
      <c r="BX624" s="49"/>
      <c r="BY624" s="49"/>
      <c r="BZ624" s="49"/>
      <c r="CA624" s="49"/>
      <c r="CB624" s="49"/>
      <c r="CC624" s="45"/>
    </row>
    <row r="625" spans="3:85" s="47" customFormat="1" x14ac:dyDescent="0.2">
      <c r="C625" s="48"/>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c r="AN625" s="49"/>
      <c r="AO625" s="49"/>
      <c r="AP625" s="49"/>
      <c r="AQ625" s="49"/>
      <c r="AR625" s="49"/>
      <c r="AS625" s="49"/>
      <c r="AT625" s="49"/>
      <c r="AU625" s="49"/>
      <c r="AV625" s="49"/>
      <c r="AW625" s="49"/>
      <c r="AX625" s="49"/>
      <c r="AY625" s="49"/>
      <c r="AZ625" s="49"/>
      <c r="BA625" s="49"/>
      <c r="BB625" s="49"/>
      <c r="BC625" s="49"/>
      <c r="BD625" s="49"/>
      <c r="BE625" s="49"/>
      <c r="BF625" s="49"/>
      <c r="BG625" s="49"/>
      <c r="BH625" s="49"/>
      <c r="BI625" s="49"/>
      <c r="BJ625" s="49"/>
      <c r="BK625" s="49"/>
      <c r="BL625" s="49"/>
      <c r="BM625" s="49"/>
      <c r="BN625" s="49"/>
      <c r="BO625" s="49"/>
      <c r="BP625" s="49"/>
      <c r="BQ625" s="49"/>
      <c r="BR625" s="49"/>
      <c r="BS625" s="49"/>
      <c r="BT625" s="49"/>
      <c r="BU625" s="49"/>
      <c r="BV625" s="49"/>
      <c r="BW625" s="49"/>
      <c r="BX625" s="49"/>
      <c r="BY625" s="49"/>
      <c r="BZ625" s="49"/>
      <c r="CA625" s="49"/>
      <c r="CB625" s="49"/>
      <c r="CC625" s="45"/>
    </row>
    <row r="626" spans="3:85" s="47" customFormat="1" x14ac:dyDescent="0.2">
      <c r="C626" s="48"/>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c r="AN626" s="49"/>
      <c r="AO626" s="49"/>
      <c r="AP626" s="49"/>
      <c r="AQ626" s="49"/>
      <c r="AR626" s="49"/>
      <c r="AS626" s="49"/>
      <c r="AT626" s="49"/>
      <c r="AU626" s="49"/>
      <c r="AV626" s="49"/>
      <c r="AW626" s="49"/>
      <c r="AX626" s="49"/>
      <c r="AY626" s="49"/>
      <c r="AZ626" s="49"/>
      <c r="BA626" s="49"/>
      <c r="BB626" s="49"/>
      <c r="BC626" s="49"/>
      <c r="BD626" s="49"/>
      <c r="BE626" s="49"/>
      <c r="BF626" s="49"/>
      <c r="BG626" s="49"/>
      <c r="BH626" s="49"/>
      <c r="BI626" s="49"/>
      <c r="BJ626" s="49"/>
      <c r="BK626" s="49"/>
      <c r="BL626" s="49"/>
      <c r="BM626" s="49"/>
      <c r="BN626" s="49"/>
      <c r="BO626" s="49"/>
      <c r="BP626" s="49"/>
      <c r="BQ626" s="49"/>
      <c r="BR626" s="49"/>
      <c r="BS626" s="49"/>
      <c r="BT626" s="49"/>
      <c r="BU626" s="49"/>
      <c r="BV626" s="49"/>
      <c r="BW626" s="49"/>
      <c r="BX626" s="49"/>
      <c r="BY626" s="49"/>
      <c r="BZ626" s="49"/>
      <c r="CA626" s="49"/>
      <c r="CB626" s="49"/>
      <c r="CC626" s="45"/>
    </row>
    <row r="627" spans="3:85" s="47" customFormat="1" x14ac:dyDescent="0.2">
      <c r="C627" s="48"/>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c r="AN627" s="49"/>
      <c r="AO627" s="49"/>
      <c r="AP627" s="49"/>
      <c r="AQ627" s="49"/>
      <c r="AR627" s="49"/>
      <c r="AS627" s="49"/>
      <c r="AT627" s="49"/>
      <c r="AU627" s="49"/>
      <c r="AV627" s="49"/>
      <c r="AW627" s="49"/>
      <c r="AX627" s="49"/>
      <c r="AY627" s="49"/>
      <c r="AZ627" s="49"/>
      <c r="BA627" s="49"/>
      <c r="BB627" s="49"/>
      <c r="BC627" s="49"/>
      <c r="BD627" s="49"/>
      <c r="BE627" s="49"/>
      <c r="BF627" s="49"/>
      <c r="BG627" s="49"/>
      <c r="BH627" s="49"/>
      <c r="BI627" s="49"/>
      <c r="BJ627" s="49"/>
      <c r="BK627" s="49"/>
      <c r="BL627" s="49"/>
      <c r="BM627" s="49"/>
      <c r="BN627" s="49"/>
      <c r="BO627" s="49"/>
      <c r="BP627" s="49"/>
      <c r="BQ627" s="49"/>
      <c r="BR627" s="49"/>
      <c r="BS627" s="49"/>
      <c r="BT627" s="49"/>
      <c r="BU627" s="49"/>
      <c r="BV627" s="49"/>
      <c r="BW627" s="49"/>
      <c r="BX627" s="49"/>
      <c r="BY627" s="49"/>
      <c r="BZ627" s="49"/>
      <c r="CA627" s="49"/>
      <c r="CB627" s="49"/>
      <c r="CC627" s="45"/>
    </row>
    <row r="628" spans="3:85" s="47" customFormat="1" x14ac:dyDescent="0.2">
      <c r="C628" s="48"/>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c r="AN628" s="49"/>
      <c r="AO628" s="49"/>
      <c r="AP628" s="49"/>
      <c r="AQ628" s="49"/>
      <c r="AR628" s="49"/>
      <c r="AS628" s="49"/>
      <c r="AT628" s="49"/>
      <c r="AU628" s="49"/>
      <c r="AV628" s="49"/>
      <c r="AW628" s="49"/>
      <c r="AX628" s="49"/>
      <c r="AY628" s="49"/>
      <c r="AZ628" s="49"/>
      <c r="BA628" s="49"/>
      <c r="BB628" s="49"/>
      <c r="BC628" s="49"/>
      <c r="BD628" s="49"/>
      <c r="BE628" s="49"/>
      <c r="BF628" s="49"/>
      <c r="BG628" s="49"/>
      <c r="BH628" s="49"/>
      <c r="BI628" s="49"/>
      <c r="BJ628" s="49"/>
      <c r="BK628" s="49"/>
      <c r="BL628" s="49"/>
      <c r="BM628" s="49"/>
      <c r="BN628" s="49"/>
      <c r="BO628" s="49"/>
      <c r="BP628" s="49"/>
      <c r="BQ628" s="49"/>
      <c r="BR628" s="49"/>
      <c r="BS628" s="49"/>
      <c r="BT628" s="49"/>
      <c r="BU628" s="49"/>
      <c r="BV628" s="49"/>
      <c r="BW628" s="49"/>
      <c r="BX628" s="49"/>
      <c r="BY628" s="49"/>
      <c r="BZ628" s="49"/>
      <c r="CA628" s="49"/>
      <c r="CB628" s="49"/>
      <c r="CC628" s="45"/>
    </row>
    <row r="629" spans="3:85" s="47" customFormat="1" x14ac:dyDescent="0.2">
      <c r="C629" s="48"/>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c r="AN629" s="49"/>
      <c r="AO629" s="49"/>
      <c r="AP629" s="49"/>
      <c r="AQ629" s="49"/>
      <c r="AR629" s="49"/>
      <c r="AS629" s="49"/>
      <c r="AT629" s="49"/>
      <c r="AU629" s="49"/>
      <c r="AV629" s="49"/>
      <c r="AW629" s="49"/>
      <c r="AX629" s="49"/>
      <c r="AY629" s="49"/>
      <c r="AZ629" s="49"/>
      <c r="BA629" s="49"/>
      <c r="BB629" s="49"/>
      <c r="BC629" s="49"/>
      <c r="BD629" s="49"/>
      <c r="BE629" s="49"/>
      <c r="BF629" s="49"/>
      <c r="BG629" s="49"/>
      <c r="BH629" s="49"/>
      <c r="BI629" s="49"/>
      <c r="BJ629" s="49"/>
      <c r="BK629" s="49"/>
      <c r="BL629" s="49"/>
      <c r="BM629" s="49"/>
      <c r="BN629" s="49"/>
      <c r="BO629" s="49"/>
      <c r="BP629" s="49"/>
      <c r="BQ629" s="49"/>
      <c r="BR629" s="49"/>
      <c r="BS629" s="49"/>
      <c r="BT629" s="49"/>
      <c r="BU629" s="49"/>
      <c r="BV629" s="49"/>
      <c r="BW629" s="49"/>
      <c r="BX629" s="49"/>
      <c r="BY629" s="49"/>
      <c r="BZ629" s="49"/>
      <c r="CA629" s="49"/>
      <c r="CB629" s="49"/>
      <c r="CC629" s="45"/>
    </row>
    <row r="630" spans="3:85" s="47" customFormat="1" x14ac:dyDescent="0.2">
      <c r="C630" s="48"/>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c r="AN630" s="49"/>
      <c r="AO630" s="49"/>
      <c r="AP630" s="49"/>
      <c r="AQ630" s="49"/>
      <c r="AR630" s="49"/>
      <c r="AS630" s="49"/>
      <c r="AT630" s="49"/>
      <c r="AU630" s="49"/>
      <c r="AV630" s="49"/>
      <c r="AW630" s="49"/>
      <c r="AX630" s="49"/>
      <c r="AY630" s="49"/>
      <c r="AZ630" s="49"/>
      <c r="BA630" s="49"/>
      <c r="BB630" s="49"/>
      <c r="BC630" s="49"/>
      <c r="BD630" s="49"/>
      <c r="BE630" s="49"/>
      <c r="BF630" s="49"/>
      <c r="BG630" s="49"/>
      <c r="BH630" s="49"/>
      <c r="BI630" s="49"/>
      <c r="BJ630" s="49"/>
      <c r="BK630" s="49"/>
      <c r="BL630" s="49"/>
      <c r="BM630" s="49"/>
      <c r="BN630" s="49"/>
      <c r="BO630" s="49"/>
      <c r="BP630" s="49"/>
      <c r="BQ630" s="49"/>
      <c r="BR630" s="49"/>
      <c r="BS630" s="49"/>
      <c r="BT630" s="49"/>
      <c r="BU630" s="49"/>
      <c r="BV630" s="49"/>
      <c r="BW630" s="49"/>
      <c r="BX630" s="49"/>
      <c r="BY630" s="49"/>
      <c r="BZ630" s="49"/>
      <c r="CA630" s="49"/>
      <c r="CB630" s="49"/>
      <c r="CC630" s="45"/>
    </row>
    <row r="631" spans="3:85" s="47" customFormat="1" x14ac:dyDescent="0.2">
      <c r="C631" s="48"/>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c r="AN631" s="49"/>
      <c r="AO631" s="49"/>
      <c r="AP631" s="49"/>
      <c r="AQ631" s="49"/>
      <c r="AR631" s="49"/>
      <c r="AS631" s="49"/>
      <c r="AT631" s="49"/>
      <c r="AU631" s="49"/>
      <c r="AV631" s="49"/>
      <c r="AW631" s="49"/>
      <c r="AX631" s="49"/>
      <c r="AY631" s="49"/>
      <c r="AZ631" s="49"/>
      <c r="BA631" s="49"/>
      <c r="BB631" s="49"/>
      <c r="BC631" s="49"/>
      <c r="BD631" s="49"/>
      <c r="BE631" s="49"/>
      <c r="BF631" s="49"/>
      <c r="BG631" s="49"/>
      <c r="BH631" s="49"/>
      <c r="BI631" s="49"/>
      <c r="BJ631" s="49"/>
      <c r="BK631" s="49"/>
      <c r="BL631" s="49"/>
      <c r="BM631" s="49"/>
      <c r="BN631" s="49"/>
      <c r="BO631" s="49"/>
      <c r="BP631" s="49"/>
      <c r="BQ631" s="49"/>
      <c r="BR631" s="49"/>
      <c r="BS631" s="49"/>
      <c r="BT631" s="49"/>
      <c r="BU631" s="49"/>
      <c r="BV631" s="49"/>
      <c r="BW631" s="49"/>
      <c r="BX631" s="49"/>
      <c r="BY631" s="49"/>
      <c r="BZ631" s="49"/>
      <c r="CA631" s="49"/>
      <c r="CB631" s="49"/>
      <c r="CC631" s="45"/>
    </row>
    <row r="632" spans="3:85" s="47" customFormat="1" x14ac:dyDescent="0.2">
      <c r="C632" s="48"/>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c r="AN632" s="49"/>
      <c r="AO632" s="49"/>
      <c r="AP632" s="49"/>
      <c r="AQ632" s="49"/>
      <c r="AR632" s="49"/>
      <c r="AS632" s="49"/>
      <c r="AT632" s="49"/>
      <c r="AU632" s="49"/>
      <c r="AV632" s="49"/>
      <c r="AW632" s="49"/>
      <c r="AX632" s="49"/>
      <c r="AY632" s="49"/>
      <c r="AZ632" s="49"/>
      <c r="BA632" s="49"/>
      <c r="BB632" s="49"/>
      <c r="BC632" s="49"/>
      <c r="BD632" s="49"/>
      <c r="BE632" s="49"/>
      <c r="BF632" s="49"/>
      <c r="BG632" s="49"/>
      <c r="BH632" s="49"/>
      <c r="BI632" s="49"/>
      <c r="BJ632" s="49"/>
      <c r="BK632" s="49"/>
      <c r="BL632" s="49"/>
      <c r="BM632" s="49"/>
      <c r="BN632" s="49"/>
      <c r="BO632" s="49"/>
      <c r="BP632" s="49"/>
      <c r="BQ632" s="49"/>
      <c r="BR632" s="49"/>
      <c r="BS632" s="49"/>
      <c r="BT632" s="49"/>
      <c r="BU632" s="49"/>
      <c r="BV632" s="49"/>
      <c r="BW632" s="49"/>
      <c r="BX632" s="49"/>
      <c r="BY632" s="49"/>
      <c r="BZ632" s="49"/>
      <c r="CA632" s="49"/>
      <c r="CB632" s="49"/>
      <c r="CC632" s="45"/>
    </row>
    <row r="633" spans="3:85" s="47" customFormat="1" x14ac:dyDescent="0.2">
      <c r="C633" s="48"/>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c r="AN633" s="49"/>
      <c r="AO633" s="49"/>
      <c r="AP633" s="49"/>
      <c r="AQ633" s="49"/>
      <c r="AR633" s="49"/>
      <c r="AS633" s="49"/>
      <c r="AT633" s="49"/>
      <c r="AU633" s="49"/>
      <c r="AV633" s="49"/>
      <c r="AW633" s="49"/>
      <c r="AX633" s="49"/>
      <c r="AY633" s="49"/>
      <c r="AZ633" s="49"/>
      <c r="BA633" s="49"/>
      <c r="BB633" s="49"/>
      <c r="BC633" s="49"/>
      <c r="BD633" s="49"/>
      <c r="BE633" s="49"/>
      <c r="BF633" s="49"/>
      <c r="BG633" s="49"/>
      <c r="BH633" s="49"/>
      <c r="BI633" s="49"/>
      <c r="BJ633" s="49"/>
      <c r="BK633" s="49"/>
      <c r="BL633" s="49"/>
      <c r="BM633" s="49"/>
      <c r="BN633" s="49"/>
      <c r="BO633" s="49"/>
      <c r="BP633" s="49"/>
      <c r="BQ633" s="49"/>
      <c r="BR633" s="49"/>
      <c r="BS633" s="49"/>
      <c r="BT633" s="49"/>
      <c r="BU633" s="49"/>
      <c r="BV633" s="49"/>
      <c r="BW633" s="49"/>
      <c r="BX633" s="49"/>
      <c r="BY633" s="49"/>
      <c r="BZ633" s="49"/>
      <c r="CA633" s="49"/>
      <c r="CB633" s="49"/>
      <c r="CC633" s="45"/>
    </row>
    <row r="634" spans="3:85" s="47" customFormat="1" x14ac:dyDescent="0.2">
      <c r="C634" s="48"/>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c r="AN634" s="49"/>
      <c r="AO634" s="49"/>
      <c r="AP634" s="49"/>
      <c r="AQ634" s="49"/>
      <c r="AR634" s="49"/>
      <c r="AS634" s="49"/>
      <c r="AT634" s="49"/>
      <c r="AU634" s="49"/>
      <c r="AV634" s="49"/>
      <c r="AW634" s="49"/>
      <c r="AX634" s="49"/>
      <c r="AY634" s="49"/>
      <c r="AZ634" s="49"/>
      <c r="BA634" s="49"/>
      <c r="BB634" s="49"/>
      <c r="BC634" s="49"/>
      <c r="BD634" s="49"/>
      <c r="BE634" s="49"/>
      <c r="BF634" s="49"/>
      <c r="BG634" s="49"/>
      <c r="BH634" s="49"/>
      <c r="BI634" s="49"/>
      <c r="BJ634" s="49"/>
      <c r="BK634" s="49"/>
      <c r="BL634" s="49"/>
      <c r="BM634" s="49"/>
      <c r="BN634" s="49"/>
      <c r="BO634" s="49"/>
      <c r="BP634" s="49"/>
      <c r="BQ634" s="49"/>
      <c r="BR634" s="49"/>
      <c r="BS634" s="49"/>
      <c r="BT634" s="49"/>
      <c r="BU634" s="49"/>
      <c r="BV634" s="49"/>
      <c r="BW634" s="49"/>
      <c r="BX634" s="49"/>
      <c r="BY634" s="49"/>
      <c r="BZ634" s="49"/>
      <c r="CA634" s="49"/>
      <c r="CB634" s="49"/>
      <c r="CC634" s="45"/>
    </row>
    <row r="635" spans="3:85" s="47" customFormat="1" x14ac:dyDescent="0.2">
      <c r="C635" s="48"/>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c r="AN635" s="49"/>
      <c r="AO635" s="49"/>
      <c r="AP635" s="49"/>
      <c r="AQ635" s="49"/>
      <c r="AR635" s="49"/>
      <c r="AS635" s="49"/>
      <c r="AT635" s="49"/>
      <c r="AU635" s="49"/>
      <c r="AV635" s="49"/>
      <c r="AW635" s="49"/>
      <c r="AX635" s="49"/>
      <c r="AY635" s="49"/>
      <c r="AZ635" s="49"/>
      <c r="BA635" s="49"/>
      <c r="BB635" s="49"/>
      <c r="BC635" s="49"/>
      <c r="BD635" s="49"/>
      <c r="BE635" s="49"/>
      <c r="BF635" s="49"/>
      <c r="BG635" s="49"/>
      <c r="BH635" s="49"/>
      <c r="BI635" s="49"/>
      <c r="BJ635" s="49"/>
      <c r="BK635" s="49"/>
      <c r="BL635" s="49"/>
      <c r="BM635" s="49"/>
      <c r="BN635" s="49"/>
      <c r="BO635" s="49"/>
      <c r="BP635" s="49"/>
      <c r="BQ635" s="49"/>
      <c r="BR635" s="49"/>
      <c r="BS635" s="49"/>
      <c r="BT635" s="49"/>
      <c r="BU635" s="49"/>
      <c r="BV635" s="49"/>
      <c r="BW635" s="49"/>
      <c r="BX635" s="49"/>
      <c r="BY635" s="49"/>
      <c r="BZ635" s="49"/>
      <c r="CA635" s="49"/>
      <c r="CB635" s="49"/>
      <c r="CC635" s="45"/>
      <c r="CD635" s="22"/>
      <c r="CE635" s="22"/>
    </row>
    <row r="636" spans="3:85" s="47" customFormat="1" x14ac:dyDescent="0.2">
      <c r="C636" s="48"/>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c r="AN636" s="49"/>
      <c r="AO636" s="49"/>
      <c r="AP636" s="49"/>
      <c r="AQ636" s="49"/>
      <c r="AR636" s="49"/>
      <c r="AS636" s="49"/>
      <c r="AT636" s="49"/>
      <c r="AU636" s="49"/>
      <c r="AV636" s="49"/>
      <c r="AW636" s="49"/>
      <c r="AX636" s="49"/>
      <c r="AY636" s="49"/>
      <c r="AZ636" s="49"/>
      <c r="BA636" s="49"/>
      <c r="BB636" s="49"/>
      <c r="BC636" s="49"/>
      <c r="BD636" s="49"/>
      <c r="BE636" s="49"/>
      <c r="BF636" s="49"/>
      <c r="BG636" s="49"/>
      <c r="BH636" s="49"/>
      <c r="BI636" s="49"/>
      <c r="BJ636" s="49"/>
      <c r="BK636" s="49"/>
      <c r="BL636" s="49"/>
      <c r="BM636" s="49"/>
      <c r="BN636" s="49"/>
      <c r="BO636" s="49"/>
      <c r="BP636" s="49"/>
      <c r="BQ636" s="49"/>
      <c r="BR636" s="49"/>
      <c r="BS636" s="49"/>
      <c r="BT636" s="49"/>
      <c r="BU636" s="49"/>
      <c r="BV636" s="49"/>
      <c r="BW636" s="49"/>
      <c r="BX636" s="49"/>
      <c r="BY636" s="49"/>
      <c r="BZ636" s="49"/>
      <c r="CA636" s="49"/>
      <c r="CB636" s="49"/>
      <c r="CC636" s="45"/>
      <c r="CD636" s="22"/>
      <c r="CE636" s="22"/>
    </row>
    <row r="637" spans="3:85" s="47" customFormat="1" x14ac:dyDescent="0.2">
      <c r="C637" s="48"/>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c r="AN637" s="49"/>
      <c r="AO637" s="49"/>
      <c r="AP637" s="49"/>
      <c r="AQ637" s="49"/>
      <c r="AR637" s="49"/>
      <c r="AS637" s="49"/>
      <c r="AT637" s="49"/>
      <c r="AU637" s="49"/>
      <c r="AV637" s="49"/>
      <c r="AW637" s="49"/>
      <c r="AX637" s="49"/>
      <c r="AY637" s="49"/>
      <c r="AZ637" s="49"/>
      <c r="BA637" s="49"/>
      <c r="BB637" s="49"/>
      <c r="BC637" s="49"/>
      <c r="BD637" s="49"/>
      <c r="BE637" s="49"/>
      <c r="BF637" s="49"/>
      <c r="BG637" s="49"/>
      <c r="BH637" s="49"/>
      <c r="BI637" s="49"/>
      <c r="BJ637" s="49"/>
      <c r="BK637" s="49"/>
      <c r="BL637" s="49"/>
      <c r="BM637" s="49"/>
      <c r="BN637" s="49"/>
      <c r="BO637" s="49"/>
      <c r="BP637" s="49"/>
      <c r="BQ637" s="49"/>
      <c r="BR637" s="49"/>
      <c r="BS637" s="49"/>
      <c r="BT637" s="49"/>
      <c r="BU637" s="49"/>
      <c r="BV637" s="49"/>
      <c r="BW637" s="49"/>
      <c r="BX637" s="49"/>
      <c r="BY637" s="49"/>
      <c r="BZ637" s="49"/>
      <c r="CA637" s="49"/>
      <c r="CB637" s="49"/>
      <c r="CC637" s="45"/>
      <c r="CD637" s="22"/>
      <c r="CE637" s="22"/>
      <c r="CF637" s="22"/>
      <c r="CG637" s="22"/>
    </row>
    <row r="638" spans="3:85" s="47" customFormat="1" x14ac:dyDescent="0.2">
      <c r="C638" s="48"/>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c r="AN638" s="49"/>
      <c r="AO638" s="49"/>
      <c r="AP638" s="49"/>
      <c r="AQ638" s="49"/>
      <c r="AR638" s="49"/>
      <c r="AS638" s="49"/>
      <c r="AT638" s="49"/>
      <c r="AU638" s="49"/>
      <c r="AV638" s="49"/>
      <c r="AW638" s="49"/>
      <c r="AX638" s="49"/>
      <c r="AY638" s="49"/>
      <c r="AZ638" s="49"/>
      <c r="BA638" s="49"/>
      <c r="BB638" s="49"/>
      <c r="BC638" s="49"/>
      <c r="BD638" s="49"/>
      <c r="BE638" s="49"/>
      <c r="BF638" s="49"/>
      <c r="BG638" s="49"/>
      <c r="BH638" s="49"/>
      <c r="BI638" s="49"/>
      <c r="BJ638" s="49"/>
      <c r="BK638" s="49"/>
      <c r="BL638" s="49"/>
      <c r="BM638" s="49"/>
      <c r="BN638" s="49"/>
      <c r="BO638" s="49"/>
      <c r="BP638" s="49"/>
      <c r="BQ638" s="49"/>
      <c r="BR638" s="49"/>
      <c r="BS638" s="49"/>
      <c r="BT638" s="49"/>
      <c r="BU638" s="49"/>
      <c r="BV638" s="49"/>
      <c r="BW638" s="49"/>
      <c r="BX638" s="49"/>
      <c r="BY638" s="49"/>
      <c r="BZ638" s="49"/>
      <c r="CA638" s="49"/>
      <c r="CB638" s="49"/>
      <c r="CC638" s="45"/>
      <c r="CD638" s="22"/>
      <c r="CE638" s="22"/>
      <c r="CF638" s="22"/>
      <c r="CG638" s="22"/>
    </row>
  </sheetData>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xr:uid="{00000000-0002-0000-0600-000000000000}">
      <formula1>Záchrana</formula1>
    </dataValidation>
    <dataValidation type="list" allowBlank="1" showInputMessage="1" showErrorMessage="1" promptTitle="=KaR" sqref="AF69:CA70" xr:uid="{00000000-0002-0000-0600-000001000000}">
      <formula1>KaR</formula1>
    </dataValidation>
    <dataValidation type="list" allowBlank="1" showInputMessage="1" showErrorMessage="1" sqref="C82:CB82" xr:uid="{00000000-0002-0000-06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F619"/>
  <sheetViews>
    <sheetView view="pageBreakPreview" zoomScale="90" zoomScaleNormal="100" zoomScaleSheetLayoutView="90" workbookViewId="0">
      <selection activeCell="C7" sqref="C7:CB7"/>
    </sheetView>
  </sheetViews>
  <sheetFormatPr defaultRowHeight="12.75" x14ac:dyDescent="0.2"/>
  <cols>
    <col min="1" max="1" width="4.140625" style="47" customWidth="1"/>
    <col min="2" max="2" width="0.7109375" style="47" customWidth="1"/>
    <col min="3" max="3" width="0.7109375" style="48" customWidth="1"/>
    <col min="4" max="4" width="2.28515625" style="49" customWidth="1"/>
    <col min="5" max="5" width="0.7109375" style="49" customWidth="1"/>
    <col min="6" max="6" width="2.28515625" style="49" customWidth="1"/>
    <col min="7" max="7" width="0.7109375" style="49" customWidth="1"/>
    <col min="8" max="8" width="2.28515625" style="49" customWidth="1"/>
    <col min="9" max="9" width="0.7109375" style="49" customWidth="1"/>
    <col min="10" max="10" width="2.28515625" style="49" customWidth="1"/>
    <col min="11" max="11" width="0.7109375" style="49" customWidth="1"/>
    <col min="12" max="12" width="2.28515625" style="49" customWidth="1"/>
    <col min="13" max="13" width="0.7109375" style="49" customWidth="1"/>
    <col min="14" max="14" width="2.28515625" style="49" customWidth="1"/>
    <col min="15" max="17" width="0.7109375" style="49" customWidth="1"/>
    <col min="18" max="18" width="4.5703125" style="49" customWidth="1"/>
    <col min="19" max="20" width="0.7109375" style="49" customWidth="1"/>
    <col min="21" max="21" width="2.28515625" style="49" customWidth="1"/>
    <col min="22" max="22" width="0.7109375" style="49" customWidth="1"/>
    <col min="23" max="23" width="2.28515625" style="49" customWidth="1"/>
    <col min="24" max="24" width="0.7109375" style="49" customWidth="1"/>
    <col min="25" max="25" width="2.28515625" style="49" customWidth="1"/>
    <col min="26" max="26" width="0.7109375" style="49" customWidth="1"/>
    <col min="27" max="27" width="2.28515625" style="49" customWidth="1"/>
    <col min="28" max="28" width="0.7109375" style="49" customWidth="1"/>
    <col min="29" max="29" width="2.28515625" style="49" customWidth="1"/>
    <col min="30" max="31" width="0.7109375" style="49" customWidth="1"/>
    <col min="32" max="32" width="2.28515625" style="49" customWidth="1"/>
    <col min="33" max="33" width="0.7109375" style="49" customWidth="1"/>
    <col min="34" max="34" width="2.28515625" style="49" customWidth="1"/>
    <col min="35" max="35" width="0.7109375" style="49" customWidth="1"/>
    <col min="36" max="36" width="2.28515625" style="49" customWidth="1"/>
    <col min="37" max="37" width="0.7109375" style="49" customWidth="1"/>
    <col min="38" max="38" width="2.28515625" style="49" customWidth="1"/>
    <col min="39" max="39" width="0.7109375" style="49" customWidth="1"/>
    <col min="40" max="40" width="2.28515625" style="49" customWidth="1"/>
    <col min="41" max="41" width="0.7109375" style="49" customWidth="1"/>
    <col min="42" max="42" width="2.28515625" style="49" customWidth="1"/>
    <col min="43" max="43" width="0.7109375" style="49" customWidth="1"/>
    <col min="44" max="44" width="2.28515625" style="49" customWidth="1"/>
    <col min="45" max="45" width="0.7109375" style="49" customWidth="1"/>
    <col min="46" max="46" width="2.28515625" style="49" customWidth="1"/>
    <col min="47" max="47" width="0.7109375" style="49" customWidth="1"/>
    <col min="48" max="48" width="2.28515625" style="49" customWidth="1"/>
    <col min="49" max="49" width="0.7109375" style="49" customWidth="1"/>
    <col min="50" max="50" width="2.28515625" style="49" customWidth="1"/>
    <col min="51" max="51" width="0.7109375" style="49" customWidth="1"/>
    <col min="52" max="52" width="2.28515625" style="49" customWidth="1"/>
    <col min="53" max="53" width="0.7109375" style="49" customWidth="1"/>
    <col min="54" max="54" width="2.28515625" style="49" customWidth="1"/>
    <col min="55" max="56" width="0.42578125" style="49" customWidth="1"/>
    <col min="57" max="57" width="2.28515625" style="49" customWidth="1"/>
    <col min="58" max="58" width="0.7109375" style="49" customWidth="1"/>
    <col min="59" max="59" width="2.28515625" style="49" customWidth="1"/>
    <col min="60" max="60" width="0.7109375" style="49" customWidth="1"/>
    <col min="61" max="61" width="2.28515625" style="49" customWidth="1"/>
    <col min="62" max="62" width="0.7109375" style="49" customWidth="1"/>
    <col min="63" max="63" width="2.28515625" style="49" customWidth="1"/>
    <col min="64" max="64" width="0.7109375" style="49" customWidth="1"/>
    <col min="65" max="65" width="2.28515625" style="49" customWidth="1"/>
    <col min="66" max="66" width="0.7109375" style="49" customWidth="1"/>
    <col min="67" max="67" width="2.28515625" style="49" customWidth="1"/>
    <col min="68" max="68" width="0.7109375" style="49" customWidth="1"/>
    <col min="69" max="69" width="2.28515625" style="49" customWidth="1"/>
    <col min="70" max="70" width="0.7109375" style="49" customWidth="1"/>
    <col min="71" max="71" width="2.28515625" style="49" customWidth="1"/>
    <col min="72" max="72" width="0.7109375" style="49" customWidth="1"/>
    <col min="73" max="73" width="2.28515625" style="49" customWidth="1"/>
    <col min="74" max="74" width="0.7109375" style="49" customWidth="1"/>
    <col min="75" max="75" width="2.28515625" style="49" customWidth="1"/>
    <col min="76" max="76" width="0.7109375" style="49" customWidth="1"/>
    <col min="77" max="77" width="2.28515625" style="49" customWidth="1"/>
    <col min="78" max="78" width="0.7109375" style="49" customWidth="1"/>
    <col min="79" max="79" width="2.28515625" style="49" customWidth="1"/>
    <col min="80" max="80" width="0.7109375" style="49" customWidth="1"/>
    <col min="81" max="81" width="2" style="45" hidden="1" customWidth="1"/>
    <col min="82" max="87" width="9.140625" style="22" customWidth="1"/>
    <col min="88" max="16384" width="9.140625" style="22"/>
  </cols>
  <sheetData>
    <row r="1" spans="1:84" ht="12.75" customHeight="1" x14ac:dyDescent="0.2">
      <c r="C1" s="42"/>
      <c r="D1" s="42"/>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5"/>
      <c r="CA1" s="44"/>
      <c r="CB1" s="44"/>
      <c r="CC1" s="99" t="b">
        <v>0</v>
      </c>
      <c r="CD1" s="62"/>
      <c r="CE1" s="62"/>
    </row>
    <row r="2" spans="1:84" x14ac:dyDescent="0.2">
      <c r="C2" s="42"/>
      <c r="D2" s="42"/>
      <c r="E2" s="43"/>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5"/>
      <c r="CA2" s="44"/>
      <c r="CB2" s="44"/>
      <c r="CC2" s="100">
        <v>2</v>
      </c>
      <c r="CD2" s="62"/>
      <c r="CE2" s="62"/>
    </row>
    <row r="3" spans="1:84" x14ac:dyDescent="0.2">
      <c r="A3" s="3"/>
      <c r="C3" s="42"/>
      <c r="D3" s="42"/>
      <c r="E3" s="43"/>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5"/>
      <c r="CA3" s="44"/>
      <c r="CB3" s="44"/>
      <c r="CC3" s="3"/>
      <c r="CD3" s="62"/>
      <c r="CE3" s="62"/>
      <c r="CF3" s="21"/>
    </row>
    <row r="4" spans="1:84" ht="14.25" customHeight="1" x14ac:dyDescent="0.2">
      <c r="A4" s="3"/>
      <c r="C4" s="42"/>
      <c r="D4" s="42"/>
      <c r="E4" s="43"/>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5"/>
      <c r="CA4" s="44"/>
      <c r="CB4" s="44"/>
      <c r="CC4" s="32"/>
      <c r="CE4" s="62"/>
      <c r="CF4" s="21"/>
    </row>
    <row r="5" spans="1:84" ht="9.9499999999999993" customHeight="1" x14ac:dyDescent="0.2">
      <c r="A5" s="3"/>
      <c r="B5" s="63"/>
      <c r="C5" s="19"/>
      <c r="D5" s="19"/>
      <c r="E5" s="2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32"/>
      <c r="CE5" s="62"/>
    </row>
    <row r="6" spans="1:84" ht="12.75" customHeight="1" x14ac:dyDescent="0.2">
      <c r="A6" s="3"/>
      <c r="B6" s="63"/>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32"/>
      <c r="CE6" s="62"/>
    </row>
    <row r="7" spans="1:84" ht="25.5" customHeight="1" x14ac:dyDescent="0.2">
      <c r="A7" s="3"/>
      <c r="B7" s="63"/>
      <c r="C7" s="402" t="s">
        <v>150</v>
      </c>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c r="CA7" s="402"/>
      <c r="CB7" s="402"/>
      <c r="CC7" s="32"/>
      <c r="CE7" s="62"/>
    </row>
    <row r="8" spans="1:84" ht="12.75" customHeight="1" x14ac:dyDescent="0.2">
      <c r="A8" s="3"/>
      <c r="B8" s="63"/>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97"/>
      <c r="CB8" s="97"/>
      <c r="CC8" s="32"/>
    </row>
    <row r="9" spans="1:84" ht="12.75" customHeight="1" x14ac:dyDescent="0.25">
      <c r="A9" s="3"/>
      <c r="B9" s="63"/>
      <c r="C9" s="285" t="s">
        <v>126</v>
      </c>
      <c r="D9" s="285"/>
      <c r="E9" s="285"/>
      <c r="F9" s="285"/>
      <c r="G9" s="285"/>
      <c r="H9" s="285"/>
      <c r="I9" s="285"/>
      <c r="J9" s="285"/>
      <c r="K9" s="285"/>
      <c r="L9" s="285"/>
      <c r="M9" s="285"/>
      <c r="N9" s="285"/>
      <c r="O9" s="285"/>
      <c r="P9" s="285"/>
      <c r="Q9" s="285"/>
      <c r="R9" s="285"/>
      <c r="S9" s="285"/>
      <c r="T9" s="285"/>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364">
        <f ca="1">TODAY()</f>
        <v>44369</v>
      </c>
      <c r="BO9" s="364"/>
      <c r="BP9" s="364"/>
      <c r="BQ9" s="364"/>
      <c r="BR9" s="364"/>
      <c r="BS9" s="364"/>
      <c r="BT9" s="364"/>
      <c r="BU9" s="364"/>
      <c r="BV9" s="364"/>
      <c r="BW9" s="364"/>
      <c r="BX9" s="364"/>
      <c r="BY9" s="86"/>
      <c r="BZ9" s="86"/>
      <c r="CA9" s="97"/>
      <c r="CB9" s="97"/>
      <c r="CC9" s="32"/>
    </row>
    <row r="10" spans="1:84" ht="15.75" customHeight="1" x14ac:dyDescent="0.2">
      <c r="A10" s="41"/>
      <c r="B10" s="64"/>
      <c r="C10" s="19"/>
      <c r="D10" s="19"/>
      <c r="E10" s="20"/>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19"/>
      <c r="B11" s="337"/>
      <c r="C11" s="203" t="s">
        <v>136</v>
      </c>
      <c r="D11" s="203"/>
      <c r="E11" s="203"/>
      <c r="F11" s="203"/>
      <c r="G11" s="203"/>
      <c r="H11" s="203"/>
      <c r="I11" s="203"/>
      <c r="J11" s="203"/>
      <c r="K11" s="203"/>
      <c r="L11" s="203"/>
      <c r="M11" s="286" t="s">
        <v>143</v>
      </c>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
      <c r="CB11" s="2"/>
      <c r="CC11" s="32"/>
    </row>
    <row r="12" spans="1:84" ht="18" x14ac:dyDescent="0.2">
      <c r="A12" s="356"/>
      <c r="B12" s="357"/>
      <c r="C12" s="203" t="s">
        <v>137</v>
      </c>
      <c r="D12" s="203"/>
      <c r="E12" s="203"/>
      <c r="F12" s="203"/>
      <c r="G12" s="203"/>
      <c r="H12" s="203"/>
      <c r="I12" s="203"/>
      <c r="J12" s="203"/>
      <c r="K12" s="203"/>
      <c r="L12" s="203"/>
      <c r="M12" s="203"/>
      <c r="N12" s="203"/>
      <c r="O12" s="203"/>
      <c r="P12" s="203"/>
      <c r="Q12" s="203"/>
      <c r="R12" s="203"/>
      <c r="S12" s="203"/>
      <c r="T12" s="203"/>
      <c r="U12" s="203"/>
      <c r="V12" s="203"/>
      <c r="W12" s="203"/>
      <c r="X12" s="203"/>
      <c r="Y12" s="203"/>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
      <c r="CB12" s="2"/>
      <c r="CC12" s="3"/>
    </row>
    <row r="13" spans="1:84" ht="18" x14ac:dyDescent="0.2">
      <c r="A13" s="356"/>
      <c r="B13" s="357"/>
      <c r="C13" s="268" t="s">
        <v>128</v>
      </c>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70" t="str">
        <f>IF(Úvod!H20="","",Úvod!H20)</f>
        <v/>
      </c>
      <c r="AO13" s="270"/>
      <c r="AP13" s="270"/>
      <c r="AQ13" s="270"/>
      <c r="AR13" s="270"/>
      <c r="AS13" s="270"/>
      <c r="AT13" s="270"/>
      <c r="AU13" s="270"/>
      <c r="AV13" s="270"/>
      <c r="AW13" s="270"/>
      <c r="AX13" s="270"/>
      <c r="AY13" s="270"/>
      <c r="AZ13" s="270"/>
      <c r="BA13" s="270"/>
      <c r="BB13" s="270"/>
      <c r="BC13" s="270"/>
      <c r="BD13" s="270"/>
      <c r="BE13" s="24"/>
      <c r="BF13" s="24"/>
      <c r="BG13" s="24"/>
      <c r="BH13" s="24"/>
      <c r="BI13" s="24"/>
      <c r="BJ13" s="24"/>
      <c r="BK13" s="24"/>
      <c r="BL13" s="24"/>
      <c r="BM13" s="24"/>
      <c r="BN13" s="24"/>
      <c r="BO13" s="24"/>
      <c r="BP13" s="24"/>
      <c r="BQ13" s="24"/>
      <c r="BR13" s="24"/>
      <c r="BS13" s="24"/>
      <c r="BT13" s="24"/>
      <c r="BU13" s="24"/>
      <c r="BV13" s="24"/>
      <c r="BW13" s="24"/>
      <c r="BX13" s="24"/>
      <c r="BY13" s="24"/>
      <c r="BZ13" s="24"/>
      <c r="CA13" s="2"/>
      <c r="CB13" s="2"/>
      <c r="CC13" s="3"/>
    </row>
    <row r="14" spans="1:84" ht="18" x14ac:dyDescent="0.2">
      <c r="A14" s="319"/>
      <c r="B14" s="337"/>
      <c r="C14" s="268" t="s">
        <v>129</v>
      </c>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70" t="str">
        <f>IF(Úvod!H21="","",Úvod!H21)</f>
        <v/>
      </c>
      <c r="AO14" s="270"/>
      <c r="AP14" s="270"/>
      <c r="AQ14" s="270"/>
      <c r="AR14" s="270"/>
      <c r="AS14" s="270"/>
      <c r="AT14" s="270"/>
      <c r="AU14" s="270"/>
      <c r="AV14" s="270"/>
      <c r="AW14" s="270"/>
      <c r="AX14" s="270"/>
      <c r="AY14" s="270"/>
      <c r="AZ14" s="270"/>
      <c r="BA14" s="270"/>
      <c r="BB14" s="270"/>
      <c r="BC14" s="270"/>
      <c r="BD14" s="270"/>
      <c r="BE14" s="24"/>
      <c r="BF14" s="24"/>
      <c r="BG14" s="24"/>
      <c r="BH14" s="24"/>
      <c r="BI14" s="24"/>
      <c r="BJ14" s="24"/>
      <c r="BK14" s="24"/>
      <c r="BL14" s="24"/>
      <c r="BM14" s="24"/>
      <c r="BN14" s="24"/>
      <c r="BO14" s="24"/>
      <c r="BP14" s="24"/>
      <c r="BQ14" s="24"/>
      <c r="BR14" s="24"/>
      <c r="BS14" s="24"/>
      <c r="BT14" s="24"/>
      <c r="BU14" s="24"/>
      <c r="BV14" s="24"/>
      <c r="BW14" s="24"/>
      <c r="BX14" s="24"/>
      <c r="BY14" s="24"/>
      <c r="BZ14" s="24"/>
      <c r="CA14" s="2"/>
      <c r="CB14" s="2"/>
      <c r="CC14" s="32"/>
    </row>
    <row r="15" spans="1:84" ht="9.9499999999999993" customHeight="1" x14ac:dyDescent="0.2">
      <c r="A15" s="319"/>
      <c r="B15" s="337"/>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
      <c r="BP15" s="2"/>
      <c r="BQ15" s="2"/>
      <c r="BR15" s="2"/>
      <c r="BS15" s="2"/>
      <c r="BT15" s="2"/>
      <c r="BU15" s="2"/>
      <c r="BV15" s="2"/>
      <c r="BW15" s="2"/>
      <c r="BX15" s="2"/>
      <c r="BY15" s="2"/>
      <c r="BZ15" s="3"/>
      <c r="CA15" s="2"/>
      <c r="CB15" s="2"/>
      <c r="CC15" s="32"/>
    </row>
    <row r="16" spans="1:84" ht="18" customHeight="1" x14ac:dyDescent="0.2">
      <c r="A16" s="317"/>
      <c r="B16" s="318"/>
      <c r="C16" s="352" t="s">
        <v>133</v>
      </c>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3"/>
    </row>
    <row r="17" spans="1:83" ht="9.9499999999999993" customHeight="1" x14ac:dyDescent="0.2">
      <c r="A17" s="41"/>
      <c r="B17" s="41"/>
      <c r="C17" s="20"/>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3"/>
    </row>
    <row r="18" spans="1:83" ht="3.75" customHeight="1" x14ac:dyDescent="0.2">
      <c r="A18" s="41"/>
      <c r="B18" s="41"/>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
      <c r="BP18" s="2"/>
      <c r="BQ18" s="2"/>
      <c r="BR18" s="2"/>
      <c r="BS18" s="2"/>
      <c r="BT18" s="2"/>
      <c r="BU18" s="2"/>
      <c r="BV18" s="2"/>
      <c r="BW18" s="2"/>
      <c r="BX18" s="2"/>
      <c r="BY18" s="2"/>
      <c r="BZ18" s="2"/>
      <c r="CA18" s="2"/>
      <c r="CB18" s="2"/>
      <c r="CC18" s="3"/>
      <c r="CD18" s="3"/>
      <c r="CE18" s="3"/>
    </row>
    <row r="19" spans="1:83" s="3" customFormat="1" x14ac:dyDescent="0.2">
      <c r="A19" s="319"/>
      <c r="B19" s="337"/>
      <c r="C19" s="180" t="s">
        <v>35</v>
      </c>
      <c r="D19" s="180"/>
      <c r="E19" s="180"/>
      <c r="F19" s="180"/>
      <c r="G19" s="180"/>
      <c r="H19" s="180"/>
      <c r="I19" s="180"/>
      <c r="J19" s="180"/>
      <c r="K19" s="180"/>
      <c r="L19" s="180"/>
      <c r="M19" s="180"/>
      <c r="N19" s="180"/>
      <c r="O19" s="180"/>
      <c r="P19" s="180"/>
      <c r="Q19" s="65"/>
      <c r="R19" s="2"/>
      <c r="S19" s="2"/>
      <c r="T19" s="2"/>
      <c r="U19" s="2"/>
      <c r="V19" s="2"/>
      <c r="W19" s="2"/>
      <c r="X19" s="2"/>
      <c r="Y19" s="2"/>
      <c r="Z19" s="2"/>
      <c r="AA19" s="2"/>
      <c r="AB19" s="2"/>
      <c r="AC19" s="2"/>
      <c r="AD19" s="2"/>
      <c r="AE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Z19" s="32"/>
      <c r="CC19" s="32"/>
      <c r="CD19" s="22"/>
      <c r="CE19" s="22"/>
    </row>
    <row r="20" spans="1:83" s="3" customFormat="1" x14ac:dyDescent="0.2">
      <c r="A20" s="319"/>
      <c r="B20" s="337"/>
      <c r="C20" s="27"/>
      <c r="D20" s="27"/>
      <c r="E20" s="27"/>
      <c r="F20" s="27"/>
      <c r="G20" s="27"/>
      <c r="H20" s="27"/>
      <c r="I20" s="27"/>
      <c r="J20" s="27"/>
      <c r="K20" s="27"/>
      <c r="L20" s="27"/>
      <c r="M20" s="27"/>
      <c r="N20" s="27"/>
      <c r="O20" s="27"/>
      <c r="P20" s="27"/>
      <c r="Q20" s="65"/>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2"/>
      <c r="CC20" s="32"/>
      <c r="CD20" s="22"/>
      <c r="CE20" s="22"/>
    </row>
    <row r="21" spans="1:83" s="3" customFormat="1" ht="18" customHeight="1" x14ac:dyDescent="0.2">
      <c r="A21" s="319"/>
      <c r="B21" s="337"/>
      <c r="C21" s="352" t="s">
        <v>134</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32"/>
      <c r="CD21" s="22"/>
      <c r="CE21" s="22"/>
    </row>
    <row r="22" spans="1:83" s="3" customFormat="1" x14ac:dyDescent="0.2">
      <c r="A22" s="319"/>
      <c r="B22" s="337"/>
      <c r="C22" s="180" t="s">
        <v>57</v>
      </c>
      <c r="D22" s="180"/>
      <c r="E22" s="180"/>
      <c r="F22" s="180"/>
      <c r="G22" s="180"/>
      <c r="H22" s="180"/>
      <c r="I22" s="180"/>
      <c r="J22" s="180"/>
      <c r="K22" s="180"/>
      <c r="L22" s="180"/>
      <c r="M22" s="180"/>
      <c r="N22" s="180"/>
      <c r="O22" s="180"/>
      <c r="P22" s="180"/>
      <c r="Q22" s="65"/>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Z22" s="32"/>
      <c r="CA22" s="32"/>
      <c r="CB22" s="1"/>
      <c r="CC22" s="32"/>
      <c r="CD22" s="22"/>
      <c r="CE22" s="22"/>
    </row>
    <row r="23" spans="1:83" ht="9.9499999999999993" customHeight="1" x14ac:dyDescent="0.2">
      <c r="A23" s="66"/>
      <c r="B23" s="66"/>
      <c r="C23" s="181"/>
      <c r="D23" s="181"/>
      <c r="E23" s="181"/>
      <c r="F23" s="181"/>
      <c r="G23" s="181"/>
      <c r="H23" s="181"/>
      <c r="I23" s="181"/>
      <c r="J23" s="181"/>
      <c r="K23" s="181"/>
      <c r="L23" s="181"/>
      <c r="M23" s="181"/>
      <c r="N23" s="181"/>
      <c r="O23" s="181"/>
      <c r="P23" s="181"/>
      <c r="Q23" s="63"/>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c r="BZ23" s="32"/>
      <c r="CA23" s="32"/>
      <c r="CB23" s="1"/>
      <c r="CC23" s="32"/>
    </row>
    <row r="24" spans="1:83" ht="3.75" customHeight="1" x14ac:dyDescent="0.2">
      <c r="A24" s="317"/>
      <c r="B24" s="318"/>
      <c r="C24" s="28"/>
      <c r="D24" s="28"/>
      <c r="E24" s="28"/>
      <c r="F24" s="28"/>
      <c r="G24" s="28"/>
      <c r="H24" s="28"/>
      <c r="I24" s="28"/>
      <c r="J24" s="28"/>
      <c r="K24" s="28"/>
      <c r="L24" s="28"/>
      <c r="M24" s="28"/>
      <c r="N24" s="28"/>
      <c r="O24" s="28"/>
      <c r="P24" s="28"/>
      <c r="Q24" s="63"/>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2"/>
      <c r="CA24" s="32"/>
      <c r="CB24" s="1"/>
      <c r="CC24" s="3"/>
    </row>
    <row r="25" spans="1:83" ht="18" customHeight="1" x14ac:dyDescent="0.2">
      <c r="A25" s="41"/>
      <c r="B25" s="41"/>
      <c r="C25" s="207" t="s">
        <v>135</v>
      </c>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3"/>
    </row>
    <row r="26" spans="1:83" ht="10.5" customHeight="1" x14ac:dyDescent="0.2">
      <c r="A26" s="41"/>
      <c r="B26" s="41"/>
      <c r="C26" s="28"/>
      <c r="D26" s="28"/>
      <c r="E26" s="28"/>
      <c r="F26" s="28"/>
      <c r="G26" s="28"/>
      <c r="H26" s="28"/>
      <c r="I26" s="28"/>
      <c r="J26" s="28"/>
      <c r="K26" s="28"/>
      <c r="L26" s="28"/>
      <c r="M26" s="28"/>
      <c r="N26" s="28"/>
      <c r="O26" s="28"/>
      <c r="P26" s="28"/>
      <c r="Q26" s="63"/>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2"/>
      <c r="CA26" s="32"/>
      <c r="CB26" s="1"/>
      <c r="CC26" s="3"/>
    </row>
    <row r="27" spans="1:83" ht="12" customHeight="1" thickBot="1" x14ac:dyDescent="0.25">
      <c r="A27" s="41"/>
      <c r="B27" s="41"/>
      <c r="C27" s="148" t="s">
        <v>89</v>
      </c>
      <c r="D27" s="148"/>
      <c r="E27" s="148"/>
      <c r="F27" s="148"/>
      <c r="G27" s="148"/>
      <c r="H27" s="148"/>
      <c r="I27" s="148"/>
      <c r="J27" s="148"/>
      <c r="K27" s="148"/>
      <c r="L27" s="148"/>
      <c r="M27" s="148"/>
      <c r="N27" s="148"/>
      <c r="O27" s="148"/>
      <c r="P27" s="148"/>
      <c r="Q27" s="67"/>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2"/>
      <c r="CA27" s="32"/>
      <c r="CB27" s="1"/>
      <c r="CC27" s="3"/>
    </row>
    <row r="28" spans="1:83" ht="25.5" customHeight="1" thickBot="1" x14ac:dyDescent="0.25">
      <c r="A28" s="71"/>
      <c r="B28" s="71"/>
      <c r="C28" s="162" t="s">
        <v>144</v>
      </c>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4"/>
      <c r="CC28" s="3"/>
    </row>
    <row r="29" spans="1:83" ht="25.5" customHeight="1" thickBot="1" x14ac:dyDescent="0.25">
      <c r="A29" s="71"/>
      <c r="B29" s="71"/>
      <c r="C29" s="447" t="s">
        <v>145</v>
      </c>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9"/>
      <c r="AE29" s="162" t="s">
        <v>16</v>
      </c>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4"/>
      <c r="CC29" s="3"/>
    </row>
    <row r="30" spans="1:83" ht="3.75" customHeight="1" thickBot="1" x14ac:dyDescent="0.25">
      <c r="A30" s="71"/>
      <c r="B30" s="71"/>
      <c r="C30" s="450"/>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2"/>
      <c r="AE30" s="446"/>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351"/>
      <c r="BE30" s="351"/>
      <c r="BF30" s="351"/>
      <c r="BG30" s="351"/>
      <c r="BH30" s="351"/>
      <c r="BI30" s="351"/>
      <c r="BJ30" s="351"/>
      <c r="BK30" s="351"/>
      <c r="BL30" s="351"/>
      <c r="BM30" s="351"/>
      <c r="BN30" s="351"/>
      <c r="BO30" s="351"/>
      <c r="BP30" s="351"/>
      <c r="BQ30" s="351"/>
      <c r="BR30" s="351"/>
      <c r="BS30" s="351"/>
      <c r="BT30" s="351"/>
      <c r="BU30" s="351"/>
      <c r="BV30" s="351"/>
      <c r="BW30" s="351"/>
      <c r="BX30" s="351"/>
      <c r="BY30" s="351"/>
      <c r="BZ30" s="351"/>
      <c r="CA30" s="351"/>
      <c r="CB30" s="320"/>
      <c r="CC30" s="3"/>
    </row>
    <row r="31" spans="1:83" ht="10.5" customHeight="1" x14ac:dyDescent="0.2">
      <c r="A31" s="71"/>
      <c r="B31" s="71"/>
      <c r="C31" s="450"/>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2"/>
      <c r="AE31" s="351"/>
      <c r="AF31" s="230"/>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2"/>
      <c r="CB31" s="320"/>
      <c r="CC31" s="3"/>
    </row>
    <row r="32" spans="1:83" ht="10.5" customHeight="1" thickBot="1" x14ac:dyDescent="0.25">
      <c r="A32" s="72"/>
      <c r="B32" s="72"/>
      <c r="C32" s="450"/>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2"/>
      <c r="AE32" s="351"/>
      <c r="AF32" s="233"/>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5"/>
      <c r="CB32" s="320"/>
      <c r="CC32" s="32"/>
    </row>
    <row r="33" spans="1:82" ht="3" customHeight="1" thickBot="1" x14ac:dyDescent="0.25">
      <c r="A33" s="72"/>
      <c r="B33" s="72"/>
      <c r="C33" s="453"/>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5"/>
      <c r="AE33" s="456"/>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227"/>
      <c r="CC33" s="32"/>
    </row>
    <row r="34" spans="1:82" ht="4.5" customHeight="1" x14ac:dyDescent="0.2">
      <c r="A34" s="71"/>
      <c r="B34" s="71"/>
      <c r="C34" s="39"/>
      <c r="D34" s="39"/>
      <c r="E34" s="39"/>
      <c r="F34" s="39"/>
      <c r="G34" s="39"/>
      <c r="H34" s="39"/>
      <c r="I34" s="39"/>
      <c r="J34" s="39"/>
      <c r="K34" s="39"/>
      <c r="L34" s="39"/>
      <c r="M34" s="39"/>
      <c r="N34" s="39"/>
      <c r="O34" s="39"/>
      <c r="P34" s="39"/>
      <c r="Q34" s="39"/>
      <c r="R34" s="39"/>
      <c r="S34" s="39"/>
      <c r="T34" s="39"/>
      <c r="U34" s="39"/>
      <c r="V34" s="39"/>
      <c r="W34" s="39"/>
      <c r="X34" s="39"/>
      <c r="Y34" s="39"/>
      <c r="Z34" s="39"/>
      <c r="AA34" s="40"/>
      <c r="AB34" s="40"/>
      <c r="AC34" s="40"/>
      <c r="AD34" s="40"/>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
    </row>
    <row r="35" spans="1:82" ht="13.5" thickBot="1" x14ac:dyDescent="0.25">
      <c r="A35" s="71"/>
      <c r="B35" s="71"/>
      <c r="C35" s="148" t="s">
        <v>92</v>
      </c>
      <c r="D35" s="148"/>
      <c r="E35" s="148"/>
      <c r="F35" s="148"/>
      <c r="G35" s="148"/>
      <c r="H35" s="148"/>
      <c r="I35" s="148"/>
      <c r="J35" s="148"/>
      <c r="K35" s="148"/>
      <c r="L35" s="148"/>
      <c r="M35" s="148"/>
      <c r="N35" s="148"/>
      <c r="O35" s="148"/>
      <c r="P35" s="148"/>
      <c r="Q35" s="39"/>
      <c r="R35" s="39"/>
      <c r="S35" s="39"/>
      <c r="T35" s="39"/>
      <c r="U35" s="39"/>
      <c r="V35" s="39"/>
      <c r="W35" s="39"/>
      <c r="X35" s="39"/>
      <c r="Y35" s="39"/>
      <c r="Z35" s="39"/>
      <c r="AA35" s="40"/>
      <c r="AB35" s="40"/>
      <c r="AC35" s="40"/>
      <c r="AD35" s="40"/>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
    </row>
    <row r="36" spans="1:82" ht="13.5" thickBot="1" x14ac:dyDescent="0.25">
      <c r="A36" s="72"/>
      <c r="B36" s="72"/>
      <c r="C36" s="162" t="s">
        <v>48</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4"/>
      <c r="CC36" s="32"/>
    </row>
    <row r="37" spans="1:82" ht="37.5" customHeight="1" thickBot="1" x14ac:dyDescent="0.25">
      <c r="A37" s="72"/>
      <c r="B37" s="72"/>
      <c r="C37" s="165" t="s">
        <v>155</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2"/>
      <c r="AE37" s="314"/>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4"/>
      <c r="BE37" s="315"/>
      <c r="BF37" s="315"/>
      <c r="BG37" s="315"/>
      <c r="BH37" s="315"/>
      <c r="BI37" s="315"/>
      <c r="BJ37" s="315"/>
      <c r="BK37" s="315"/>
      <c r="BL37" s="315"/>
      <c r="BM37" s="315"/>
      <c r="BN37" s="315"/>
      <c r="BO37" s="315"/>
      <c r="BP37" s="315"/>
      <c r="BQ37" s="315"/>
      <c r="BR37" s="315"/>
      <c r="BS37" s="315"/>
      <c r="BT37" s="315"/>
      <c r="BU37" s="315"/>
      <c r="BV37" s="315"/>
      <c r="BW37" s="315"/>
      <c r="BX37" s="315"/>
      <c r="BY37" s="315"/>
      <c r="BZ37" s="315"/>
      <c r="CA37" s="315"/>
      <c r="CB37" s="316"/>
      <c r="CC37" s="32"/>
    </row>
    <row r="38" spans="1:82" ht="9.9499999999999993" customHeight="1" x14ac:dyDescent="0.2">
      <c r="A38" s="73"/>
      <c r="B38" s="73"/>
      <c r="C38" s="166"/>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5"/>
      <c r="AE38" s="220"/>
      <c r="AF38" s="230"/>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2"/>
      <c r="CB38" s="320"/>
      <c r="CC38" s="74"/>
    </row>
    <row r="39" spans="1:82" ht="9.9499999999999993" customHeight="1" thickBot="1" x14ac:dyDescent="0.25">
      <c r="A39" s="73"/>
      <c r="B39" s="73"/>
      <c r="C39" s="166"/>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5"/>
      <c r="AE39" s="220"/>
      <c r="AF39" s="233"/>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5"/>
      <c r="CB39" s="320"/>
      <c r="CC39" s="74"/>
    </row>
    <row r="40" spans="1:82" ht="56.25" customHeight="1" thickBot="1" x14ac:dyDescent="0.25">
      <c r="A40" s="75"/>
      <c r="B40" s="75"/>
      <c r="C40" s="167"/>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9"/>
      <c r="AE40" s="128"/>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247"/>
      <c r="BD40" s="128"/>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227"/>
      <c r="CC40" s="75"/>
      <c r="CD40" s="75"/>
    </row>
    <row r="41" spans="1:82" x14ac:dyDescent="0.2">
      <c r="A41" s="75"/>
      <c r="B41" s="75"/>
      <c r="C41" s="39"/>
      <c r="D41" s="39"/>
      <c r="E41" s="39"/>
      <c r="F41" s="39"/>
      <c r="G41" s="39"/>
      <c r="H41" s="39"/>
      <c r="I41" s="39"/>
      <c r="J41" s="39"/>
      <c r="K41" s="39"/>
      <c r="L41" s="39"/>
      <c r="M41" s="39"/>
      <c r="N41" s="39"/>
      <c r="O41" s="39"/>
      <c r="P41" s="39"/>
      <c r="Q41" s="39"/>
      <c r="R41" s="39"/>
      <c r="S41" s="39"/>
      <c r="T41" s="39"/>
      <c r="U41" s="39"/>
      <c r="V41" s="39"/>
      <c r="W41" s="39"/>
      <c r="X41" s="39"/>
      <c r="Y41" s="39"/>
      <c r="Z41" s="39"/>
      <c r="AA41" s="40"/>
      <c r="AB41" s="40"/>
      <c r="AC41" s="40"/>
      <c r="AD41" s="40"/>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75"/>
      <c r="CD41" s="75"/>
    </row>
    <row r="42" spans="1:82" ht="13.5" thickBot="1" x14ac:dyDescent="0.25">
      <c r="A42" s="75"/>
      <c r="B42" s="75"/>
      <c r="C42" s="148" t="s">
        <v>93</v>
      </c>
      <c r="D42" s="148"/>
      <c r="E42" s="148"/>
      <c r="F42" s="148"/>
      <c r="G42" s="148"/>
      <c r="H42" s="148"/>
      <c r="I42" s="148"/>
      <c r="J42" s="148"/>
      <c r="K42" s="148"/>
      <c r="L42" s="148"/>
      <c r="M42" s="148"/>
      <c r="N42" s="148"/>
      <c r="O42" s="148"/>
      <c r="P42" s="148"/>
      <c r="Q42" s="39"/>
      <c r="R42" s="39"/>
      <c r="S42" s="39"/>
      <c r="T42" s="39"/>
      <c r="U42" s="39"/>
      <c r="V42" s="39"/>
      <c r="W42" s="39"/>
      <c r="X42" s="39"/>
      <c r="Y42" s="39"/>
      <c r="Z42" s="39"/>
      <c r="AA42" s="40"/>
      <c r="AB42" s="40"/>
      <c r="AC42" s="40"/>
      <c r="AD42" s="40"/>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75"/>
      <c r="CD42" s="75"/>
    </row>
    <row r="43" spans="1:82" ht="13.5" thickBot="1" x14ac:dyDescent="0.25">
      <c r="A43" s="75"/>
      <c r="B43" s="75"/>
      <c r="C43" s="353" t="s">
        <v>88</v>
      </c>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4"/>
      <c r="BC43" s="354"/>
      <c r="BD43" s="354"/>
      <c r="BE43" s="354"/>
      <c r="BF43" s="354"/>
      <c r="BG43" s="354"/>
      <c r="BH43" s="354"/>
      <c r="BI43" s="354"/>
      <c r="BJ43" s="354"/>
      <c r="BK43" s="354"/>
      <c r="BL43" s="354"/>
      <c r="BM43" s="354"/>
      <c r="BN43" s="354"/>
      <c r="BO43" s="354"/>
      <c r="BP43" s="354"/>
      <c r="BQ43" s="354"/>
      <c r="BR43" s="354"/>
      <c r="BS43" s="354"/>
      <c r="BT43" s="354"/>
      <c r="BU43" s="354"/>
      <c r="BV43" s="354"/>
      <c r="BW43" s="354"/>
      <c r="BX43" s="354"/>
      <c r="BY43" s="354"/>
      <c r="BZ43" s="354"/>
      <c r="CA43" s="354"/>
      <c r="CB43" s="366"/>
      <c r="CC43" s="75"/>
      <c r="CD43" s="75"/>
    </row>
    <row r="44" spans="1:82" ht="13.5" thickBot="1" x14ac:dyDescent="0.25">
      <c r="A44" s="75"/>
      <c r="B44" s="75"/>
      <c r="C44" s="165" t="s">
        <v>54</v>
      </c>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2"/>
      <c r="AE44" s="310"/>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44"/>
      <c r="BF44" s="344"/>
      <c r="BG44" s="344"/>
      <c r="BH44" s="344"/>
      <c r="BI44" s="344"/>
      <c r="BJ44" s="344"/>
      <c r="BK44" s="344"/>
      <c r="BL44" s="344"/>
      <c r="BM44" s="344"/>
      <c r="BN44" s="344"/>
      <c r="BO44" s="344"/>
      <c r="BP44" s="344"/>
      <c r="BQ44" s="344"/>
      <c r="BR44" s="344"/>
      <c r="BS44" s="344"/>
      <c r="BT44" s="344"/>
      <c r="BU44" s="344"/>
      <c r="BV44" s="344"/>
      <c r="BW44" s="344"/>
      <c r="BX44" s="344"/>
      <c r="BY44" s="344"/>
      <c r="BZ44" s="344"/>
      <c r="CA44" s="344"/>
      <c r="CB44" s="345"/>
      <c r="CC44" s="75"/>
      <c r="CD44" s="75"/>
    </row>
    <row r="45" spans="1:82" ht="6" customHeight="1" x14ac:dyDescent="0.2">
      <c r="A45" s="75"/>
      <c r="B45" s="75"/>
      <c r="C45" s="166"/>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5"/>
      <c r="AE45" s="76"/>
      <c r="AF45" s="230"/>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c r="BT45" s="231"/>
      <c r="BU45" s="231"/>
      <c r="BV45" s="231"/>
      <c r="BW45" s="231"/>
      <c r="BX45" s="231"/>
      <c r="BY45" s="231"/>
      <c r="BZ45" s="231"/>
      <c r="CA45" s="232"/>
      <c r="CB45" s="77"/>
      <c r="CC45" s="75"/>
      <c r="CD45" s="75"/>
    </row>
    <row r="46" spans="1:82" ht="13.5" thickBot="1" x14ac:dyDescent="0.25">
      <c r="A46" s="75"/>
      <c r="B46" s="75"/>
      <c r="C46" s="166"/>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5"/>
      <c r="AE46" s="76"/>
      <c r="AF46" s="233"/>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4"/>
      <c r="BR46" s="234"/>
      <c r="BS46" s="234"/>
      <c r="BT46" s="234"/>
      <c r="BU46" s="234"/>
      <c r="BV46" s="234"/>
      <c r="BW46" s="234"/>
      <c r="BX46" s="234"/>
      <c r="BY46" s="234"/>
      <c r="BZ46" s="234"/>
      <c r="CA46" s="235"/>
      <c r="CB46" s="77"/>
      <c r="CC46" s="75"/>
      <c r="CD46" s="75"/>
    </row>
    <row r="47" spans="1:82" ht="13.5" thickBot="1" x14ac:dyDescent="0.25">
      <c r="A47" s="75"/>
      <c r="B47" s="75"/>
      <c r="C47" s="167"/>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9"/>
      <c r="AE47" s="312"/>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7"/>
      <c r="CC47" s="75"/>
      <c r="CD47" s="75"/>
    </row>
    <row r="48" spans="1:82" x14ac:dyDescent="0.2">
      <c r="A48" s="75"/>
      <c r="B48" s="75"/>
      <c r="C48" s="153"/>
      <c r="D48" s="153"/>
      <c r="E48" s="153"/>
      <c r="F48" s="153"/>
      <c r="G48" s="153"/>
      <c r="H48" s="153"/>
      <c r="I48" s="153"/>
      <c r="J48" s="153"/>
      <c r="K48" s="153"/>
      <c r="L48" s="153"/>
      <c r="M48" s="153"/>
      <c r="N48" s="153"/>
      <c r="O48" s="153"/>
      <c r="P48" s="153"/>
      <c r="Q48" s="29"/>
      <c r="R48" s="29"/>
      <c r="S48" s="29"/>
      <c r="T48" s="29"/>
      <c r="U48" s="29"/>
      <c r="V48" s="29"/>
      <c r="W48" s="29"/>
      <c r="X48" s="29"/>
      <c r="Y48" s="29"/>
      <c r="Z48" s="29"/>
      <c r="AA48" s="29"/>
      <c r="AB48" s="30"/>
      <c r="AC48" s="30"/>
      <c r="AD48" s="30"/>
      <c r="AE48" s="30"/>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
      <c r="CA48" s="31"/>
      <c r="CB48" s="31"/>
      <c r="CC48" s="75"/>
      <c r="CD48" s="75"/>
    </row>
    <row r="49" spans="1:83" ht="13.5" thickBot="1" x14ac:dyDescent="0.25">
      <c r="A49" s="75"/>
      <c r="B49" s="75"/>
      <c r="C49" s="203" t="s">
        <v>124</v>
      </c>
      <c r="D49" s="203"/>
      <c r="E49" s="203"/>
      <c r="F49" s="203"/>
      <c r="G49" s="203"/>
      <c r="H49" s="203"/>
      <c r="I49" s="203"/>
      <c r="J49" s="203"/>
      <c r="K49" s="203"/>
      <c r="L49" s="203"/>
      <c r="M49" s="203"/>
      <c r="N49" s="203"/>
      <c r="O49" s="203"/>
      <c r="P49" s="203"/>
      <c r="Q49" s="26"/>
      <c r="R49" s="39"/>
      <c r="S49" s="39"/>
      <c r="T49" s="39"/>
      <c r="U49" s="39"/>
      <c r="V49" s="39"/>
      <c r="W49" s="39"/>
      <c r="X49" s="39"/>
      <c r="Y49" s="39"/>
      <c r="Z49" s="39"/>
      <c r="AA49" s="39"/>
      <c r="AB49" s="40"/>
      <c r="AC49" s="40"/>
      <c r="AD49" s="40"/>
      <c r="AE49" s="40"/>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
      <c r="CA49" s="31"/>
      <c r="CB49" s="31"/>
      <c r="CC49" s="75"/>
      <c r="CD49" s="75"/>
    </row>
    <row r="50" spans="1:83" ht="13.5" customHeight="1" thickBot="1" x14ac:dyDescent="0.25">
      <c r="A50" s="75"/>
      <c r="B50" s="75"/>
      <c r="C50" s="162" t="s">
        <v>123</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4"/>
      <c r="CC50" s="75"/>
      <c r="CD50" s="75"/>
    </row>
    <row r="51" spans="1:83" ht="13.5" customHeight="1" thickBot="1" x14ac:dyDescent="0.25">
      <c r="A51" s="75"/>
      <c r="B51" s="75"/>
      <c r="C51" s="341"/>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3"/>
      <c r="CC51" s="75"/>
      <c r="CD51" s="75"/>
    </row>
    <row r="52" spans="1:83" hidden="1" x14ac:dyDescent="0.2">
      <c r="A52" s="75"/>
      <c r="B52" s="75"/>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75"/>
      <c r="CD52" s="75"/>
    </row>
    <row r="53" spans="1:83" hidden="1" x14ac:dyDescent="0.2">
      <c r="A53" s="75"/>
      <c r="B53" s="75"/>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75"/>
      <c r="CD53" s="75"/>
    </row>
    <row r="54" spans="1:83" hidden="1" x14ac:dyDescent="0.2">
      <c r="A54" s="75"/>
      <c r="B54" s="75"/>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75"/>
      <c r="CD54" s="75"/>
    </row>
    <row r="55" spans="1:83" hidden="1" x14ac:dyDescent="0.2">
      <c r="A55" s="75"/>
      <c r="B55" s="75"/>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75"/>
      <c r="CD55" s="75"/>
    </row>
    <row r="56" spans="1:83" x14ac:dyDescent="0.2">
      <c r="A56" s="75"/>
      <c r="B56" s="75"/>
      <c r="C56" s="82"/>
      <c r="D56" s="82"/>
      <c r="E56" s="82"/>
      <c r="F56" s="82"/>
      <c r="G56" s="82"/>
      <c r="H56" s="82"/>
      <c r="I56" s="82"/>
      <c r="J56" s="82"/>
      <c r="K56" s="82"/>
      <c r="L56" s="82"/>
      <c r="M56" s="82"/>
      <c r="N56" s="82"/>
      <c r="O56" s="82"/>
      <c r="P56" s="82"/>
      <c r="Q56" s="82"/>
      <c r="R56" s="82"/>
      <c r="S56" s="82"/>
      <c r="T56" s="82"/>
      <c r="U56" s="82"/>
      <c r="V56" s="82"/>
      <c r="W56" s="82"/>
      <c r="X56" s="82"/>
      <c r="Y56" s="82"/>
      <c r="Z56" s="82"/>
      <c r="AA56" s="79"/>
      <c r="AB56" s="79"/>
      <c r="AC56" s="79"/>
      <c r="AD56" s="79"/>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75"/>
      <c r="CD56" s="75"/>
    </row>
    <row r="57" spans="1:83" ht="13.5" thickBot="1" x14ac:dyDescent="0.25">
      <c r="A57" s="75"/>
      <c r="B57" s="75"/>
      <c r="C57" s="78"/>
      <c r="D57" s="78"/>
      <c r="E57" s="78"/>
      <c r="F57" s="78"/>
      <c r="G57" s="78"/>
      <c r="H57" s="78"/>
      <c r="I57" s="78"/>
      <c r="J57" s="78"/>
      <c r="K57" s="78"/>
      <c r="L57" s="78"/>
      <c r="M57" s="78"/>
      <c r="N57" s="78"/>
      <c r="O57" s="78"/>
      <c r="P57" s="78"/>
      <c r="Q57" s="78"/>
      <c r="R57" s="78"/>
      <c r="S57" s="78"/>
      <c r="T57" s="78"/>
      <c r="U57" s="78"/>
      <c r="V57" s="78"/>
      <c r="W57" s="78"/>
      <c r="X57" s="78"/>
      <c r="Y57" s="78"/>
      <c r="Z57" s="78"/>
      <c r="AA57" s="79"/>
      <c r="AB57" s="79"/>
      <c r="AC57" s="79"/>
      <c r="AD57" s="79"/>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75"/>
      <c r="CD57" s="75"/>
      <c r="CE57" s="47"/>
    </row>
    <row r="58" spans="1:83" ht="13.5" thickTop="1" x14ac:dyDescent="0.2">
      <c r="A58" s="75"/>
      <c r="B58" s="75"/>
      <c r="C58" s="78"/>
      <c r="D58" s="78"/>
      <c r="E58" s="78"/>
      <c r="F58" s="78"/>
      <c r="G58" s="78"/>
      <c r="H58" s="78"/>
      <c r="I58" s="78"/>
      <c r="J58" s="78"/>
      <c r="K58" s="78"/>
      <c r="L58" s="78"/>
      <c r="M58" s="78"/>
      <c r="N58" s="78"/>
      <c r="O58" s="78"/>
      <c r="P58" s="78"/>
      <c r="Q58" s="78"/>
      <c r="R58" s="78"/>
      <c r="S58" s="78"/>
      <c r="T58" s="78"/>
      <c r="U58" s="78"/>
      <c r="V58" s="78"/>
      <c r="W58" s="78"/>
      <c r="X58" s="78"/>
      <c r="Y58" s="78"/>
      <c r="Z58" s="78"/>
      <c r="AA58" s="79"/>
      <c r="AB58" s="79"/>
      <c r="AC58" s="214" t="str">
        <f>IF(OR(AF31="",AF38="",AF45="",C51=""),"zadajte hodnoty do bielych buniek",IF(OR(AF64=1,BE64=1,AF38&lt;&gt;"podnik sa nenachádza ani v jednej z uvedených situácií",AF45&lt;&gt;"podnik sa nenachádza ani v jednej z uvedených situácií",C51="Som členom skupiny podnikov so spoločným zdrojom kontroly, ktorá na základe konsolidácie vykazuje znaky podniku v ťažkostiach"),"podnik je v ťažkostiach","podnik nie je v ťažkostiach"))</f>
        <v>zadajte hodnoty do bielych buniek</v>
      </c>
      <c r="AD58" s="215"/>
      <c r="AE58" s="215"/>
      <c r="AF58" s="215"/>
      <c r="AG58" s="215"/>
      <c r="AH58" s="215"/>
      <c r="AI58" s="215"/>
      <c r="AJ58" s="215"/>
      <c r="AK58" s="215"/>
      <c r="AL58" s="215"/>
      <c r="AM58" s="215"/>
      <c r="AN58" s="215"/>
      <c r="AO58" s="215"/>
      <c r="AP58" s="215"/>
      <c r="AQ58" s="215"/>
      <c r="AR58" s="215"/>
      <c r="AS58" s="215"/>
      <c r="AT58" s="215"/>
      <c r="AU58" s="215"/>
      <c r="AV58" s="216"/>
      <c r="AW58" s="81"/>
      <c r="AX58" s="81"/>
      <c r="AY58" s="81"/>
      <c r="AZ58" s="81"/>
      <c r="BA58" s="81"/>
      <c r="BB58" s="81"/>
      <c r="BC58" s="80"/>
      <c r="BD58" s="80"/>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0"/>
      <c r="CC58" s="75"/>
      <c r="CD58" s="75"/>
      <c r="CE58" s="47"/>
    </row>
    <row r="59" spans="1:83" s="47" customFormat="1" ht="12.75" customHeight="1" thickBot="1" x14ac:dyDescent="0.3">
      <c r="A59" s="75"/>
      <c r="B59" s="75"/>
      <c r="C59" s="78"/>
      <c r="D59" s="78"/>
      <c r="E59" s="78"/>
      <c r="F59" s="78"/>
      <c r="G59" s="78"/>
      <c r="H59" s="78"/>
      <c r="I59" s="78"/>
      <c r="J59" s="78"/>
      <c r="K59" s="78"/>
      <c r="L59" s="78"/>
      <c r="M59" s="78"/>
      <c r="N59" s="78"/>
      <c r="O59" s="78"/>
      <c r="P59" s="78"/>
      <c r="Q59" s="78"/>
      <c r="R59" s="78"/>
      <c r="S59" s="78"/>
      <c r="T59" s="78"/>
      <c r="U59" s="78"/>
      <c r="V59" s="78"/>
      <c r="W59" s="78"/>
      <c r="X59" s="78"/>
      <c r="Y59" s="78"/>
      <c r="Z59" s="78"/>
      <c r="AA59" s="79"/>
      <c r="AB59" s="79"/>
      <c r="AC59" s="217"/>
      <c r="AD59" s="218"/>
      <c r="AE59" s="218"/>
      <c r="AF59" s="218"/>
      <c r="AG59" s="218"/>
      <c r="AH59" s="218"/>
      <c r="AI59" s="218"/>
      <c r="AJ59" s="218"/>
      <c r="AK59" s="218"/>
      <c r="AL59" s="218"/>
      <c r="AM59" s="218"/>
      <c r="AN59" s="218"/>
      <c r="AO59" s="218"/>
      <c r="AP59" s="218"/>
      <c r="AQ59" s="218"/>
      <c r="AR59" s="218"/>
      <c r="AS59" s="218"/>
      <c r="AT59" s="218"/>
      <c r="AU59" s="218"/>
      <c r="AV59" s="219"/>
      <c r="AW59" s="81"/>
      <c r="AX59" s="81"/>
      <c r="AY59" s="81"/>
      <c r="AZ59" s="81"/>
      <c r="BA59" s="81"/>
      <c r="BB59" s="81"/>
      <c r="BC59" s="80"/>
      <c r="BD59" s="80"/>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0"/>
      <c r="CC59" s="75"/>
      <c r="CD59" s="75"/>
    </row>
    <row r="60" spans="1:83" s="47" customFormat="1" ht="13.5" thickTop="1" x14ac:dyDescent="0.2">
      <c r="C60" s="82"/>
      <c r="D60" s="82"/>
      <c r="E60" s="82"/>
      <c r="F60" s="82"/>
      <c r="G60" s="82"/>
      <c r="H60" s="82"/>
      <c r="I60" s="82"/>
      <c r="J60" s="82"/>
      <c r="K60" s="82"/>
      <c r="L60" s="82"/>
      <c r="M60" s="82"/>
      <c r="N60" s="82"/>
      <c r="O60" s="82"/>
      <c r="P60" s="82"/>
      <c r="Q60" s="82"/>
      <c r="R60" s="82"/>
      <c r="S60" s="82"/>
      <c r="T60" s="82"/>
      <c r="U60" s="82"/>
      <c r="V60" s="82"/>
      <c r="W60" s="82"/>
      <c r="X60" s="82"/>
      <c r="Y60" s="82"/>
      <c r="Z60" s="82"/>
      <c r="AA60" s="79"/>
      <c r="AB60" s="79"/>
      <c r="AC60" s="79"/>
      <c r="AD60" s="79"/>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45"/>
    </row>
    <row r="61" spans="1:83" s="47" customFormat="1" hidden="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9"/>
      <c r="AB61" s="79"/>
      <c r="AC61" s="79"/>
      <c r="AD61" s="79"/>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45"/>
    </row>
    <row r="62" spans="1:83" s="47" customFormat="1" hidden="1" x14ac:dyDescent="0.2">
      <c r="C62" s="78"/>
      <c r="D62" s="78"/>
      <c r="E62" s="78"/>
      <c r="F62" s="78"/>
      <c r="G62" s="78"/>
      <c r="H62" s="78"/>
      <c r="I62" s="78"/>
      <c r="J62" s="78"/>
      <c r="K62" s="78"/>
      <c r="L62" s="78"/>
      <c r="M62" s="78"/>
      <c r="N62" s="78"/>
      <c r="O62" s="78"/>
      <c r="P62" s="78"/>
      <c r="Q62" s="78"/>
      <c r="R62" s="78"/>
      <c r="S62" s="78"/>
      <c r="T62" s="78"/>
      <c r="U62" s="78"/>
      <c r="V62" s="78"/>
      <c r="W62" s="78"/>
      <c r="X62" s="78"/>
      <c r="Y62" s="78"/>
      <c r="Z62" s="78"/>
      <c r="AA62" s="79"/>
      <c r="AB62" s="79"/>
      <c r="AC62" s="79"/>
      <c r="AD62" s="79"/>
      <c r="AE62" s="80"/>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0"/>
      <c r="BD62" s="80"/>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0"/>
      <c r="CC62" s="45"/>
    </row>
    <row r="63" spans="1:83" s="47" customFormat="1" hidden="1" x14ac:dyDescent="0.2">
      <c r="C63" s="78"/>
      <c r="D63" s="78"/>
      <c r="E63" s="78"/>
      <c r="F63" s="78"/>
      <c r="G63" s="78"/>
      <c r="H63" s="78"/>
      <c r="I63" s="78"/>
      <c r="J63" s="78"/>
      <c r="K63" s="78"/>
      <c r="L63" s="78"/>
      <c r="M63" s="78"/>
      <c r="N63" s="78"/>
      <c r="O63" s="78"/>
      <c r="P63" s="78"/>
      <c r="Q63" s="78"/>
      <c r="R63" s="78"/>
      <c r="S63" s="78"/>
      <c r="T63" s="78"/>
      <c r="U63" s="78"/>
      <c r="V63" s="78"/>
      <c r="W63" s="78"/>
      <c r="X63" s="78"/>
      <c r="Y63" s="78"/>
      <c r="Z63" s="78"/>
      <c r="AA63" s="79"/>
      <c r="AB63" s="79"/>
      <c r="AC63" s="79"/>
      <c r="AD63" s="79"/>
      <c r="AE63" s="80"/>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0"/>
      <c r="BD63" s="80"/>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0"/>
      <c r="CC63" s="45"/>
    </row>
    <row r="64" spans="1:83" s="47" customFormat="1" hidden="1" x14ac:dyDescent="0.2">
      <c r="C64" s="83"/>
      <c r="D64" s="83"/>
      <c r="E64" s="83"/>
      <c r="F64" s="83"/>
      <c r="G64" s="83"/>
      <c r="H64" s="83"/>
      <c r="I64" s="83"/>
      <c r="J64" s="83"/>
      <c r="K64" s="83"/>
      <c r="L64" s="83"/>
      <c r="M64" s="83"/>
      <c r="N64" s="83"/>
      <c r="O64" s="83"/>
      <c r="P64" s="83"/>
      <c r="Q64" s="83"/>
      <c r="R64" s="83"/>
      <c r="S64" s="83"/>
      <c r="T64" s="83"/>
      <c r="U64" s="83"/>
      <c r="V64" s="83"/>
      <c r="W64" s="83"/>
      <c r="X64" s="83"/>
      <c r="Y64" s="83"/>
      <c r="Z64" s="83"/>
      <c r="AA64" s="84"/>
      <c r="AB64" s="84"/>
      <c r="AC64" s="84"/>
      <c r="AD64" s="84"/>
      <c r="AE64" s="85"/>
      <c r="AF64" s="309">
        <f>IF(AND(CC1=TRUE,CC2=1),2,IF(AF31&lt;0,1,2))</f>
        <v>2</v>
      </c>
      <c r="AG64" s="309"/>
      <c r="AH64" s="309"/>
      <c r="AI64" s="309"/>
      <c r="AJ64" s="309"/>
      <c r="AK64" s="309"/>
      <c r="AL64" s="309"/>
      <c r="AM64" s="309"/>
      <c r="AN64" s="309"/>
      <c r="AO64" s="309"/>
      <c r="AP64" s="309"/>
      <c r="AQ64" s="309"/>
      <c r="AR64" s="309"/>
      <c r="AS64" s="309"/>
      <c r="AT64" s="309"/>
      <c r="AU64" s="309"/>
      <c r="AV64" s="309"/>
      <c r="AW64" s="309"/>
      <c r="AX64" s="309"/>
      <c r="AY64" s="309"/>
      <c r="AZ64" s="309"/>
      <c r="BA64" s="309"/>
      <c r="BB64" s="309"/>
      <c r="BC64" s="85"/>
      <c r="BD64" s="85"/>
      <c r="BE64" s="309">
        <v>2</v>
      </c>
      <c r="BF64" s="309"/>
      <c r="BG64" s="309"/>
      <c r="BH64" s="309"/>
      <c r="BI64" s="309"/>
      <c r="BJ64" s="309"/>
      <c r="BK64" s="309"/>
      <c r="BL64" s="309"/>
      <c r="BM64" s="309"/>
      <c r="BN64" s="309"/>
      <c r="BO64" s="309"/>
      <c r="BP64" s="309"/>
      <c r="BQ64" s="309"/>
      <c r="BR64" s="309"/>
      <c r="BS64" s="309"/>
      <c r="BT64" s="309"/>
      <c r="BU64" s="309"/>
      <c r="BV64" s="309"/>
      <c r="BW64" s="309"/>
      <c r="BX64" s="309"/>
      <c r="BY64" s="309"/>
      <c r="BZ64" s="309"/>
      <c r="CA64" s="309"/>
      <c r="CB64" s="85"/>
      <c r="CC64" s="45"/>
    </row>
    <row r="65" spans="3:81" s="47" customFormat="1" hidden="1" x14ac:dyDescent="0.2">
      <c r="C65" s="83"/>
      <c r="D65" s="83"/>
      <c r="E65" s="83"/>
      <c r="F65" s="83"/>
      <c r="G65" s="83"/>
      <c r="H65" s="83"/>
      <c r="I65" s="83"/>
      <c r="J65" s="83"/>
      <c r="K65" s="83"/>
      <c r="L65" s="83"/>
      <c r="M65" s="83"/>
      <c r="N65" s="83"/>
      <c r="O65" s="83"/>
      <c r="P65" s="83"/>
      <c r="Q65" s="83"/>
      <c r="R65" s="83"/>
      <c r="S65" s="83"/>
      <c r="T65" s="83"/>
      <c r="U65" s="83"/>
      <c r="V65" s="83"/>
      <c r="W65" s="83"/>
      <c r="X65" s="83"/>
      <c r="Y65" s="83"/>
      <c r="Z65" s="83"/>
      <c r="AA65" s="84"/>
      <c r="AB65" s="84"/>
      <c r="AC65" s="84"/>
      <c r="AD65" s="84"/>
      <c r="AE65" s="85"/>
      <c r="AF65" s="309"/>
      <c r="AG65" s="309"/>
      <c r="AH65" s="309"/>
      <c r="AI65" s="309"/>
      <c r="AJ65" s="309"/>
      <c r="AK65" s="309"/>
      <c r="AL65" s="309"/>
      <c r="AM65" s="309"/>
      <c r="AN65" s="309"/>
      <c r="AO65" s="309"/>
      <c r="AP65" s="309"/>
      <c r="AQ65" s="309"/>
      <c r="AR65" s="309"/>
      <c r="AS65" s="309"/>
      <c r="AT65" s="309"/>
      <c r="AU65" s="309"/>
      <c r="AV65" s="309"/>
      <c r="AW65" s="309"/>
      <c r="AX65" s="309"/>
      <c r="AY65" s="309"/>
      <c r="AZ65" s="309"/>
      <c r="BA65" s="309"/>
      <c r="BB65" s="309"/>
      <c r="BC65" s="85"/>
      <c r="BD65" s="85"/>
      <c r="BE65" s="309"/>
      <c r="BF65" s="309"/>
      <c r="BG65" s="309"/>
      <c r="BH65" s="309"/>
      <c r="BI65" s="309"/>
      <c r="BJ65" s="309"/>
      <c r="BK65" s="309"/>
      <c r="BL65" s="309"/>
      <c r="BM65" s="309"/>
      <c r="BN65" s="309"/>
      <c r="BO65" s="309"/>
      <c r="BP65" s="309"/>
      <c r="BQ65" s="309"/>
      <c r="BR65" s="309"/>
      <c r="BS65" s="309"/>
      <c r="BT65" s="309"/>
      <c r="BU65" s="309"/>
      <c r="BV65" s="309"/>
      <c r="BW65" s="309"/>
      <c r="BX65" s="309"/>
      <c r="BY65" s="309"/>
      <c r="BZ65" s="309"/>
      <c r="CA65" s="309"/>
      <c r="CB65" s="85"/>
      <c r="CC65" s="45"/>
    </row>
    <row r="66" spans="3:81" s="47" customFormat="1" x14ac:dyDescent="0.2">
      <c r="C66" s="27" t="s">
        <v>77</v>
      </c>
      <c r="D66" s="19"/>
      <c r="E66" s="20"/>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46"/>
      <c r="BP66" s="46"/>
      <c r="BQ66" s="46"/>
      <c r="BR66" s="46"/>
      <c r="BS66" s="46"/>
      <c r="BT66" s="46"/>
      <c r="BU66" s="46"/>
      <c r="BV66" s="46"/>
      <c r="BW66" s="2"/>
      <c r="BX66" s="2"/>
      <c r="BY66" s="2"/>
      <c r="BZ66" s="3"/>
      <c r="CA66" s="71"/>
      <c r="CB66" s="71"/>
      <c r="CC66" s="45"/>
    </row>
    <row r="67" spans="3:81" s="47" customFormat="1" ht="12.75" customHeight="1" x14ac:dyDescent="0.2">
      <c r="C67" s="149" t="s">
        <v>87</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52" t="s">
        <v>78</v>
      </c>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45"/>
    </row>
    <row r="68" spans="3:81" s="47" customFormat="1" x14ac:dyDescent="0.2">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45"/>
    </row>
    <row r="69" spans="3:81" s="47" customFormat="1" x14ac:dyDescent="0.2">
      <c r="C69" s="151" t="s">
        <v>79</v>
      </c>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365"/>
      <c r="AP69" s="365"/>
      <c r="AQ69" s="365"/>
      <c r="AR69" s="365"/>
      <c r="AS69" s="365"/>
      <c r="AT69" s="365"/>
      <c r="AU69" s="365"/>
      <c r="AV69" s="365"/>
      <c r="AW69" s="365"/>
      <c r="AX69" s="365"/>
      <c r="AY69" s="365"/>
      <c r="AZ69" s="365"/>
      <c r="BA69" s="365"/>
      <c r="BB69" s="365"/>
      <c r="BC69" s="365"/>
      <c r="BD69" s="365"/>
      <c r="BE69" s="365"/>
      <c r="BF69" s="365"/>
      <c r="BG69" s="365"/>
      <c r="BH69" s="365"/>
      <c r="BI69" s="365"/>
      <c r="BJ69" s="365"/>
      <c r="BK69" s="365"/>
      <c r="BL69" s="365"/>
      <c r="BM69" s="365"/>
      <c r="BN69" s="365"/>
      <c r="BO69" s="365"/>
      <c r="BP69" s="365"/>
      <c r="BQ69" s="365"/>
      <c r="BR69" s="365"/>
      <c r="BS69" s="365"/>
      <c r="BT69" s="365"/>
      <c r="BU69" s="365"/>
      <c r="BV69" s="365"/>
      <c r="BW69" s="365"/>
      <c r="BX69" s="365"/>
      <c r="BY69" s="365"/>
      <c r="BZ69" s="365"/>
      <c r="CA69" s="365"/>
      <c r="CB69" s="365"/>
      <c r="CC69" s="45"/>
    </row>
    <row r="70" spans="3:81" s="47" customFormat="1" x14ac:dyDescent="0.2">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365"/>
      <c r="AP70" s="365"/>
      <c r="AQ70" s="365"/>
      <c r="AR70" s="365"/>
      <c r="AS70" s="365"/>
      <c r="AT70" s="365"/>
      <c r="AU70" s="365"/>
      <c r="AV70" s="365"/>
      <c r="AW70" s="365"/>
      <c r="AX70" s="365"/>
      <c r="AY70" s="365"/>
      <c r="AZ70" s="365"/>
      <c r="BA70" s="365"/>
      <c r="BB70" s="365"/>
      <c r="BC70" s="365"/>
      <c r="BD70" s="365"/>
      <c r="BE70" s="365"/>
      <c r="BF70" s="365"/>
      <c r="BG70" s="365"/>
      <c r="BH70" s="365"/>
      <c r="BI70" s="365"/>
      <c r="BJ70" s="365"/>
      <c r="BK70" s="365"/>
      <c r="BL70" s="365"/>
      <c r="BM70" s="365"/>
      <c r="BN70" s="365"/>
      <c r="BO70" s="365"/>
      <c r="BP70" s="365"/>
      <c r="BQ70" s="365"/>
      <c r="BR70" s="365"/>
      <c r="BS70" s="365"/>
      <c r="BT70" s="365"/>
      <c r="BU70" s="365"/>
      <c r="BV70" s="365"/>
      <c r="BW70" s="365"/>
      <c r="BX70" s="365"/>
      <c r="BY70" s="365"/>
      <c r="BZ70" s="365"/>
      <c r="CA70" s="365"/>
      <c r="CB70" s="365"/>
      <c r="CC70" s="45"/>
    </row>
    <row r="71" spans="3:81" s="47" customFormat="1" x14ac:dyDescent="0.2">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45"/>
    </row>
    <row r="72" spans="3:81" s="47" customFormat="1" x14ac:dyDescent="0.2">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45"/>
    </row>
    <row r="73" spans="3:81" s="47" customFormat="1" x14ac:dyDescent="0.2">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45"/>
    </row>
    <row r="74" spans="3:81" s="47" customFormat="1" x14ac:dyDescent="0.2">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45"/>
    </row>
    <row r="75" spans="3:81" s="47" customFormat="1" x14ac:dyDescent="0.2">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45"/>
    </row>
    <row r="76" spans="3:81" s="47" customFormat="1" x14ac:dyDescent="0.2">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45"/>
    </row>
    <row r="77" spans="3:81" s="47" customFormat="1" x14ac:dyDescent="0.2">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45"/>
    </row>
    <row r="78" spans="3:81" s="47" customFormat="1" x14ac:dyDescent="0.2">
      <c r="C78" s="48"/>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5"/>
    </row>
    <row r="79" spans="3:81" s="47" customFormat="1" x14ac:dyDescent="0.2">
      <c r="C79" s="48"/>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5"/>
    </row>
    <row r="80" spans="3:81" s="47" customFormat="1" x14ac:dyDescent="0.2">
      <c r="C80" s="48"/>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5"/>
    </row>
    <row r="81" spans="3:81" s="47" customFormat="1" x14ac:dyDescent="0.2">
      <c r="C81" s="48"/>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5"/>
    </row>
    <row r="82" spans="3:81" s="47" customFormat="1" x14ac:dyDescent="0.2">
      <c r="C82" s="48"/>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5"/>
    </row>
    <row r="83" spans="3:81" s="47" customFormat="1" x14ac:dyDescent="0.2">
      <c r="C83" s="48"/>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5"/>
    </row>
    <row r="84" spans="3:81" s="47" customFormat="1" x14ac:dyDescent="0.2">
      <c r="C84" s="48"/>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5"/>
    </row>
    <row r="85" spans="3:81" s="47" customFormat="1" x14ac:dyDescent="0.2">
      <c r="C85" s="48"/>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5"/>
    </row>
    <row r="86" spans="3:81" s="47" customFormat="1" x14ac:dyDescent="0.2">
      <c r="C86" s="48"/>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5"/>
    </row>
    <row r="87" spans="3:81" s="47" customFormat="1" x14ac:dyDescent="0.2">
      <c r="C87" s="48"/>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5"/>
    </row>
    <row r="88" spans="3:81" s="47" customFormat="1" x14ac:dyDescent="0.2">
      <c r="C88" s="48"/>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5"/>
    </row>
    <row r="89" spans="3:81" s="47" customFormat="1" x14ac:dyDescent="0.2">
      <c r="C89" s="48"/>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5"/>
    </row>
    <row r="90" spans="3:81" s="47" customFormat="1" x14ac:dyDescent="0.2">
      <c r="C90" s="48"/>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5"/>
    </row>
    <row r="91" spans="3:81" s="47" customFormat="1" x14ac:dyDescent="0.2">
      <c r="C91" s="48"/>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5"/>
    </row>
    <row r="92" spans="3:81" s="47" customFormat="1" x14ac:dyDescent="0.2">
      <c r="C92" s="48"/>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5"/>
    </row>
    <row r="93" spans="3:81" s="47" customFormat="1" x14ac:dyDescent="0.2">
      <c r="C93" s="48"/>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5"/>
    </row>
    <row r="94" spans="3:81" s="47" customFormat="1" x14ac:dyDescent="0.2">
      <c r="C94" s="48"/>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5"/>
    </row>
    <row r="95" spans="3:81" s="47" customFormat="1" x14ac:dyDescent="0.2">
      <c r="C95" s="48"/>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5"/>
    </row>
    <row r="96" spans="3:81" s="47" customFormat="1" x14ac:dyDescent="0.2">
      <c r="C96" s="48"/>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5"/>
    </row>
    <row r="97" spans="3:81" s="47" customFormat="1" x14ac:dyDescent="0.2">
      <c r="C97" s="48"/>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5"/>
    </row>
    <row r="98" spans="3:81" s="47" customFormat="1" x14ac:dyDescent="0.2">
      <c r="C98" s="48"/>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5"/>
    </row>
    <row r="99" spans="3:81" s="47" customFormat="1" x14ac:dyDescent="0.2">
      <c r="C99" s="48"/>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5"/>
    </row>
    <row r="100" spans="3:81" s="47" customFormat="1" x14ac:dyDescent="0.2">
      <c r="C100" s="48"/>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5"/>
    </row>
    <row r="101" spans="3:81" s="47" customFormat="1" x14ac:dyDescent="0.2">
      <c r="C101" s="48"/>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5"/>
    </row>
    <row r="102" spans="3:81" s="47" customFormat="1" x14ac:dyDescent="0.2">
      <c r="C102" s="48"/>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5"/>
    </row>
    <row r="103" spans="3:81" s="47" customFormat="1" x14ac:dyDescent="0.2">
      <c r="C103" s="48"/>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5"/>
    </row>
    <row r="104" spans="3:81" s="47" customFormat="1" x14ac:dyDescent="0.2">
      <c r="C104" s="48"/>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5"/>
    </row>
    <row r="105" spans="3:81" s="47" customFormat="1" x14ac:dyDescent="0.2">
      <c r="C105" s="48"/>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5"/>
    </row>
    <row r="106" spans="3:81" s="47" customFormat="1" x14ac:dyDescent="0.2">
      <c r="C106" s="48"/>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5"/>
    </row>
    <row r="107" spans="3:81" s="47" customFormat="1" x14ac:dyDescent="0.2">
      <c r="C107" s="48"/>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5"/>
    </row>
    <row r="108" spans="3:81" s="47" customFormat="1" x14ac:dyDescent="0.2">
      <c r="C108" s="48"/>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5"/>
    </row>
    <row r="109" spans="3:81" s="47" customFormat="1" x14ac:dyDescent="0.2">
      <c r="C109" s="48"/>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5"/>
    </row>
    <row r="110" spans="3:81" s="47" customFormat="1" x14ac:dyDescent="0.2">
      <c r="C110" s="48"/>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5"/>
    </row>
    <row r="111" spans="3:81" s="47" customFormat="1" x14ac:dyDescent="0.2">
      <c r="C111" s="48"/>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5"/>
    </row>
    <row r="112" spans="3:81" s="47" customFormat="1" x14ac:dyDescent="0.2">
      <c r="C112" s="48"/>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5"/>
    </row>
    <row r="113" spans="3:81" s="47" customFormat="1" x14ac:dyDescent="0.2">
      <c r="C113" s="48"/>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5"/>
    </row>
    <row r="114" spans="3:81" s="47" customFormat="1" x14ac:dyDescent="0.2">
      <c r="C114" s="48"/>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5"/>
    </row>
    <row r="115" spans="3:81" s="47" customFormat="1" x14ac:dyDescent="0.2">
      <c r="C115" s="48"/>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5"/>
    </row>
    <row r="116" spans="3:81" s="47" customFormat="1" x14ac:dyDescent="0.2">
      <c r="C116" s="48"/>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5"/>
    </row>
    <row r="117" spans="3:81" s="47" customFormat="1" x14ac:dyDescent="0.2">
      <c r="C117" s="48"/>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5"/>
    </row>
    <row r="118" spans="3:81" s="47" customFormat="1" x14ac:dyDescent="0.2">
      <c r="C118" s="48"/>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5"/>
    </row>
    <row r="119" spans="3:81" s="47" customFormat="1" x14ac:dyDescent="0.2">
      <c r="C119" s="48"/>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5"/>
    </row>
    <row r="120" spans="3:81" s="47" customFormat="1" x14ac:dyDescent="0.2">
      <c r="C120" s="48"/>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5"/>
    </row>
    <row r="121" spans="3:81" s="47" customFormat="1" x14ac:dyDescent="0.2">
      <c r="C121" s="48"/>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5"/>
    </row>
    <row r="122" spans="3:81" s="47" customFormat="1" x14ac:dyDescent="0.2">
      <c r="C122" s="48"/>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5"/>
    </row>
    <row r="123" spans="3:81" s="47" customFormat="1" x14ac:dyDescent="0.2">
      <c r="C123" s="48"/>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5"/>
    </row>
    <row r="124" spans="3:81" s="47" customFormat="1" x14ac:dyDescent="0.2">
      <c r="C124" s="48"/>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5"/>
    </row>
    <row r="125" spans="3:81" s="47" customFormat="1" x14ac:dyDescent="0.2">
      <c r="C125" s="48"/>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5"/>
    </row>
    <row r="126" spans="3:81" s="47" customFormat="1" x14ac:dyDescent="0.2">
      <c r="C126" s="48"/>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5"/>
    </row>
    <row r="127" spans="3:81" s="47" customFormat="1" x14ac:dyDescent="0.2">
      <c r="C127" s="48"/>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5"/>
    </row>
    <row r="128" spans="3:81" s="47" customFormat="1" x14ac:dyDescent="0.2">
      <c r="C128" s="48"/>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5"/>
    </row>
    <row r="129" spans="3:81" s="47" customFormat="1" x14ac:dyDescent="0.2">
      <c r="C129" s="48"/>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5"/>
    </row>
    <row r="130" spans="3:81" s="47" customFormat="1" x14ac:dyDescent="0.2">
      <c r="C130" s="48"/>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5"/>
    </row>
    <row r="131" spans="3:81" s="47" customFormat="1" x14ac:dyDescent="0.2">
      <c r="C131" s="48"/>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5"/>
    </row>
    <row r="132" spans="3:81" s="47" customFormat="1" x14ac:dyDescent="0.2">
      <c r="C132" s="48"/>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5"/>
    </row>
    <row r="133" spans="3:81" s="47" customFormat="1" x14ac:dyDescent="0.2">
      <c r="C133" s="48"/>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5"/>
    </row>
    <row r="134" spans="3:81" s="47" customFormat="1" x14ac:dyDescent="0.2">
      <c r="C134" s="48"/>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5"/>
    </row>
    <row r="135" spans="3:81" s="47" customFormat="1" x14ac:dyDescent="0.2">
      <c r="C135" s="48"/>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5"/>
    </row>
    <row r="136" spans="3:81" s="47" customFormat="1" x14ac:dyDescent="0.2">
      <c r="C136" s="48"/>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5"/>
    </row>
    <row r="137" spans="3:81" s="47" customFormat="1" x14ac:dyDescent="0.2">
      <c r="C137" s="48"/>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5"/>
    </row>
    <row r="138" spans="3:81" s="47" customFormat="1" x14ac:dyDescent="0.2">
      <c r="C138" s="48"/>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5"/>
    </row>
    <row r="139" spans="3:81" s="47" customFormat="1" x14ac:dyDescent="0.2">
      <c r="C139" s="48"/>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5"/>
    </row>
    <row r="140" spans="3:81" s="47" customFormat="1" x14ac:dyDescent="0.2">
      <c r="C140" s="48"/>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5"/>
    </row>
    <row r="141" spans="3:81" s="47" customFormat="1" x14ac:dyDescent="0.2">
      <c r="C141" s="48"/>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5"/>
    </row>
    <row r="142" spans="3:81" s="47" customFormat="1" x14ac:dyDescent="0.2">
      <c r="C142" s="48"/>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5"/>
    </row>
    <row r="143" spans="3:81" s="47" customFormat="1" x14ac:dyDescent="0.2">
      <c r="C143" s="48"/>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5"/>
    </row>
    <row r="144" spans="3:81" s="47" customFormat="1" x14ac:dyDescent="0.2">
      <c r="C144" s="48"/>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5"/>
    </row>
    <row r="145" spans="3:81" s="47" customFormat="1" x14ac:dyDescent="0.2">
      <c r="C145" s="48"/>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5"/>
    </row>
    <row r="146" spans="3:81" s="47" customFormat="1" x14ac:dyDescent="0.2">
      <c r="C146" s="48"/>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5"/>
    </row>
    <row r="147" spans="3:81" s="47" customFormat="1" x14ac:dyDescent="0.2">
      <c r="C147" s="48"/>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5"/>
    </row>
    <row r="148" spans="3:81" s="47" customFormat="1" x14ac:dyDescent="0.2">
      <c r="C148" s="48"/>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5"/>
    </row>
    <row r="149" spans="3:81" s="47" customFormat="1" x14ac:dyDescent="0.2">
      <c r="C149" s="48"/>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5"/>
    </row>
    <row r="150" spans="3:81" s="47" customFormat="1" x14ac:dyDescent="0.2">
      <c r="C150" s="48"/>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5"/>
    </row>
    <row r="151" spans="3:81" s="47" customFormat="1" x14ac:dyDescent="0.2">
      <c r="C151" s="48"/>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5"/>
    </row>
    <row r="152" spans="3:81" s="47" customFormat="1" x14ac:dyDescent="0.2">
      <c r="C152" s="48"/>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5"/>
    </row>
    <row r="153" spans="3:81" s="47" customFormat="1" x14ac:dyDescent="0.2">
      <c r="C153" s="48"/>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5"/>
    </row>
    <row r="154" spans="3:81" s="47" customFormat="1" x14ac:dyDescent="0.2">
      <c r="C154" s="48"/>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5"/>
    </row>
    <row r="155" spans="3:81" s="47" customFormat="1" x14ac:dyDescent="0.2">
      <c r="C155" s="48"/>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5"/>
    </row>
    <row r="156" spans="3:81" s="47" customFormat="1" x14ac:dyDescent="0.2">
      <c r="C156" s="48"/>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5"/>
    </row>
    <row r="157" spans="3:81" s="47" customFormat="1" x14ac:dyDescent="0.2">
      <c r="C157" s="48"/>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5"/>
    </row>
    <row r="158" spans="3:81" s="47" customFormat="1" x14ac:dyDescent="0.2">
      <c r="C158" s="48"/>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5"/>
    </row>
    <row r="159" spans="3:81" s="47" customFormat="1" x14ac:dyDescent="0.2">
      <c r="C159" s="48"/>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5"/>
    </row>
    <row r="160" spans="3:81" s="47" customFormat="1" x14ac:dyDescent="0.2">
      <c r="C160" s="48"/>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5"/>
    </row>
    <row r="161" spans="3:81" s="47" customFormat="1" x14ac:dyDescent="0.2">
      <c r="C161" s="48"/>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5"/>
    </row>
    <row r="162" spans="3:81" s="47" customFormat="1" x14ac:dyDescent="0.2">
      <c r="C162" s="48"/>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5"/>
    </row>
    <row r="163" spans="3:81" s="47" customFormat="1" x14ac:dyDescent="0.2">
      <c r="C163" s="48"/>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5"/>
    </row>
    <row r="164" spans="3:81" s="47" customFormat="1" x14ac:dyDescent="0.2">
      <c r="C164" s="48"/>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5"/>
    </row>
    <row r="165" spans="3:81" s="47" customFormat="1" x14ac:dyDescent="0.2">
      <c r="C165" s="48"/>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5"/>
    </row>
    <row r="166" spans="3:81" s="47" customFormat="1" x14ac:dyDescent="0.2">
      <c r="C166" s="48"/>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5"/>
    </row>
    <row r="167" spans="3:81" s="47" customFormat="1" x14ac:dyDescent="0.2">
      <c r="C167" s="48"/>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5"/>
    </row>
    <row r="168" spans="3:81" s="47" customFormat="1" x14ac:dyDescent="0.2">
      <c r="C168" s="48"/>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5"/>
    </row>
    <row r="169" spans="3:81" s="47" customFormat="1" x14ac:dyDescent="0.2">
      <c r="C169" s="48"/>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5"/>
    </row>
    <row r="170" spans="3:81" s="47" customFormat="1" x14ac:dyDescent="0.2">
      <c r="C170" s="48"/>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5"/>
    </row>
    <row r="171" spans="3:81" s="47" customFormat="1" x14ac:dyDescent="0.2">
      <c r="C171" s="48"/>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5"/>
    </row>
    <row r="172" spans="3:81" s="47" customFormat="1" x14ac:dyDescent="0.2">
      <c r="C172" s="48"/>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5"/>
    </row>
    <row r="173" spans="3:81" s="47" customFormat="1" x14ac:dyDescent="0.2">
      <c r="C173" s="48"/>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5"/>
    </row>
    <row r="174" spans="3:81" s="47" customFormat="1" x14ac:dyDescent="0.2">
      <c r="C174" s="48"/>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5"/>
    </row>
    <row r="175" spans="3:81" s="47" customFormat="1" x14ac:dyDescent="0.2">
      <c r="C175" s="48"/>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5"/>
    </row>
    <row r="176" spans="3:81" s="47" customFormat="1" x14ac:dyDescent="0.2">
      <c r="C176" s="48"/>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5"/>
    </row>
    <row r="177" spans="3:81" s="47" customFormat="1" x14ac:dyDescent="0.2">
      <c r="C177" s="48"/>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5"/>
    </row>
    <row r="178" spans="3:81" s="47" customFormat="1" x14ac:dyDescent="0.2">
      <c r="C178" s="48"/>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5"/>
    </row>
    <row r="179" spans="3:81" s="47" customFormat="1" x14ac:dyDescent="0.2">
      <c r="C179" s="48"/>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5"/>
    </row>
    <row r="180" spans="3:81" s="47" customFormat="1" x14ac:dyDescent="0.2">
      <c r="C180" s="48"/>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5"/>
    </row>
    <row r="181" spans="3:81" s="47" customFormat="1" x14ac:dyDescent="0.2">
      <c r="C181" s="48"/>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5"/>
    </row>
    <row r="182" spans="3:81" s="47" customFormat="1" x14ac:dyDescent="0.2">
      <c r="C182" s="48"/>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5"/>
    </row>
    <row r="183" spans="3:81" s="47" customFormat="1" x14ac:dyDescent="0.2">
      <c r="C183" s="48"/>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5"/>
    </row>
    <row r="184" spans="3:81" s="47" customFormat="1" x14ac:dyDescent="0.2">
      <c r="C184" s="48"/>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5"/>
    </row>
    <row r="185" spans="3:81" s="47" customFormat="1" x14ac:dyDescent="0.2">
      <c r="C185" s="48"/>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5"/>
    </row>
    <row r="186" spans="3:81" s="47" customFormat="1" x14ac:dyDescent="0.2">
      <c r="C186" s="48"/>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5"/>
    </row>
    <row r="187" spans="3:81" s="47" customFormat="1" x14ac:dyDescent="0.2">
      <c r="C187" s="48"/>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5"/>
    </row>
    <row r="188" spans="3:81" s="47" customFormat="1" x14ac:dyDescent="0.2">
      <c r="C188" s="48"/>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5"/>
    </row>
    <row r="189" spans="3:81" s="47" customFormat="1" x14ac:dyDescent="0.2">
      <c r="C189" s="48"/>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5"/>
    </row>
    <row r="190" spans="3:81" s="47" customFormat="1" x14ac:dyDescent="0.2">
      <c r="C190" s="48"/>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5"/>
    </row>
    <row r="191" spans="3:81" s="47" customFormat="1" x14ac:dyDescent="0.2">
      <c r="C191" s="48"/>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5"/>
    </row>
    <row r="192" spans="3:81" s="47" customFormat="1" x14ac:dyDescent="0.2">
      <c r="C192" s="48"/>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5"/>
    </row>
    <row r="193" spans="3:81" s="47" customFormat="1" x14ac:dyDescent="0.2">
      <c r="C193" s="48"/>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5"/>
    </row>
    <row r="194" spans="3:81" s="47" customFormat="1" x14ac:dyDescent="0.2">
      <c r="C194" s="48"/>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5"/>
    </row>
    <row r="195" spans="3:81" s="47" customFormat="1" x14ac:dyDescent="0.2">
      <c r="C195" s="48"/>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5"/>
    </row>
    <row r="196" spans="3:81" s="47" customFormat="1" x14ac:dyDescent="0.2">
      <c r="C196" s="48"/>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5"/>
    </row>
    <row r="197" spans="3:81" s="47" customFormat="1" x14ac:dyDescent="0.2">
      <c r="C197" s="48"/>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5"/>
    </row>
    <row r="198" spans="3:81" s="47" customFormat="1" x14ac:dyDescent="0.2">
      <c r="C198" s="48"/>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5"/>
    </row>
    <row r="199" spans="3:81" s="47" customFormat="1" x14ac:dyDescent="0.2">
      <c r="C199" s="48"/>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5"/>
    </row>
    <row r="200" spans="3:81" s="47" customFormat="1" x14ac:dyDescent="0.2">
      <c r="C200" s="48"/>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5"/>
    </row>
    <row r="201" spans="3:81" s="47" customFormat="1" x14ac:dyDescent="0.2">
      <c r="C201" s="48"/>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5"/>
    </row>
    <row r="202" spans="3:81" s="47" customFormat="1" x14ac:dyDescent="0.2">
      <c r="C202" s="48"/>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5"/>
    </row>
    <row r="203" spans="3:81" s="47" customFormat="1" x14ac:dyDescent="0.2">
      <c r="C203" s="48"/>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5"/>
    </row>
    <row r="204" spans="3:81" s="47" customFormat="1" x14ac:dyDescent="0.2">
      <c r="C204" s="48"/>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5"/>
    </row>
    <row r="205" spans="3:81" s="47" customFormat="1" x14ac:dyDescent="0.2">
      <c r="C205" s="48"/>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5"/>
    </row>
    <row r="206" spans="3:81" s="47" customFormat="1" x14ac:dyDescent="0.2">
      <c r="C206" s="48"/>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5"/>
    </row>
    <row r="207" spans="3:81" s="47" customFormat="1" x14ac:dyDescent="0.2">
      <c r="C207" s="48"/>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5"/>
    </row>
    <row r="208" spans="3:81" s="47" customFormat="1" x14ac:dyDescent="0.2">
      <c r="C208" s="48"/>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5"/>
    </row>
    <row r="209" spans="3:81" s="47" customFormat="1" x14ac:dyDescent="0.2">
      <c r="C209" s="48"/>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5"/>
    </row>
    <row r="210" spans="3:81" s="47" customFormat="1" x14ac:dyDescent="0.2">
      <c r="C210" s="48"/>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5"/>
    </row>
    <row r="211" spans="3:81" s="47" customFormat="1" x14ac:dyDescent="0.2">
      <c r="C211" s="48"/>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5"/>
    </row>
    <row r="212" spans="3:81" s="47" customFormat="1" x14ac:dyDescent="0.2">
      <c r="C212" s="48"/>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5"/>
    </row>
    <row r="213" spans="3:81" s="47" customFormat="1" x14ac:dyDescent="0.2">
      <c r="C213" s="48"/>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5"/>
    </row>
    <row r="214" spans="3:81" s="47" customFormat="1" x14ac:dyDescent="0.2">
      <c r="C214" s="48"/>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5"/>
    </row>
    <row r="215" spans="3:81" s="47" customFormat="1" x14ac:dyDescent="0.2">
      <c r="C215" s="48"/>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5"/>
    </row>
    <row r="216" spans="3:81" s="47" customFormat="1" x14ac:dyDescent="0.2">
      <c r="C216" s="48"/>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5"/>
    </row>
    <row r="217" spans="3:81" s="47" customFormat="1" x14ac:dyDescent="0.2">
      <c r="C217" s="48"/>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5"/>
    </row>
    <row r="218" spans="3:81" s="47" customFormat="1" x14ac:dyDescent="0.2">
      <c r="C218" s="48"/>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5"/>
    </row>
    <row r="219" spans="3:81" s="47" customFormat="1" x14ac:dyDescent="0.2">
      <c r="C219" s="48"/>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5"/>
    </row>
    <row r="220" spans="3:81" s="47" customFormat="1" x14ac:dyDescent="0.2">
      <c r="C220" s="48"/>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5"/>
    </row>
    <row r="221" spans="3:81" s="47" customFormat="1" x14ac:dyDescent="0.2">
      <c r="C221" s="48"/>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5"/>
    </row>
    <row r="222" spans="3:81" s="47" customFormat="1" x14ac:dyDescent="0.2">
      <c r="C222" s="48"/>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5"/>
    </row>
    <row r="223" spans="3:81" s="47" customFormat="1" x14ac:dyDescent="0.2">
      <c r="C223" s="48"/>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5"/>
    </row>
    <row r="224" spans="3:81" s="47" customFormat="1" x14ac:dyDescent="0.2">
      <c r="C224" s="48"/>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5"/>
    </row>
    <row r="225" spans="3:81" s="47" customFormat="1" x14ac:dyDescent="0.2">
      <c r="C225" s="48"/>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5"/>
    </row>
    <row r="226" spans="3:81" s="47" customFormat="1" x14ac:dyDescent="0.2">
      <c r="C226" s="48"/>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5"/>
    </row>
    <row r="227" spans="3:81" s="47" customFormat="1" x14ac:dyDescent="0.2">
      <c r="C227" s="48"/>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5"/>
    </row>
    <row r="228" spans="3:81" s="47" customFormat="1" x14ac:dyDescent="0.2">
      <c r="C228" s="48"/>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5"/>
    </row>
    <row r="229" spans="3:81" s="47" customFormat="1" x14ac:dyDescent="0.2">
      <c r="C229" s="48"/>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5"/>
    </row>
    <row r="230" spans="3:81" s="47" customFormat="1" x14ac:dyDescent="0.2">
      <c r="C230" s="48"/>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5"/>
    </row>
    <row r="231" spans="3:81" s="47" customFormat="1" x14ac:dyDescent="0.2">
      <c r="C231" s="48"/>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5"/>
    </row>
    <row r="232" spans="3:81" s="47" customFormat="1" x14ac:dyDescent="0.2">
      <c r="C232" s="48"/>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5"/>
    </row>
    <row r="233" spans="3:81" s="47" customFormat="1" x14ac:dyDescent="0.2">
      <c r="C233" s="48"/>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5"/>
    </row>
    <row r="234" spans="3:81" s="47" customFormat="1" x14ac:dyDescent="0.2">
      <c r="C234" s="48"/>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5"/>
    </row>
    <row r="235" spans="3:81" s="47" customFormat="1" x14ac:dyDescent="0.2">
      <c r="C235" s="48"/>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5"/>
    </row>
    <row r="236" spans="3:81" s="47" customFormat="1" x14ac:dyDescent="0.2">
      <c r="C236" s="48"/>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5"/>
    </row>
    <row r="237" spans="3:81" s="47" customFormat="1" x14ac:dyDescent="0.2">
      <c r="C237" s="48"/>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5"/>
    </row>
    <row r="238" spans="3:81" s="47" customFormat="1" x14ac:dyDescent="0.2">
      <c r="C238" s="48"/>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5"/>
    </row>
    <row r="239" spans="3:81" s="47" customFormat="1" x14ac:dyDescent="0.2">
      <c r="C239" s="48"/>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5"/>
    </row>
    <row r="240" spans="3:81" s="47" customFormat="1" x14ac:dyDescent="0.2">
      <c r="C240" s="48"/>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5"/>
    </row>
    <row r="241" spans="3:81" s="47" customFormat="1" x14ac:dyDescent="0.2">
      <c r="C241" s="48"/>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5"/>
    </row>
    <row r="242" spans="3:81" s="47" customFormat="1" x14ac:dyDescent="0.2">
      <c r="C242" s="48"/>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5"/>
    </row>
    <row r="243" spans="3:81" s="47" customFormat="1" x14ac:dyDescent="0.2">
      <c r="C243" s="48"/>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5"/>
    </row>
    <row r="244" spans="3:81" s="47" customFormat="1" x14ac:dyDescent="0.2">
      <c r="C244" s="48"/>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5"/>
    </row>
    <row r="245" spans="3:81" s="47" customFormat="1" x14ac:dyDescent="0.2">
      <c r="C245" s="48"/>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5"/>
    </row>
    <row r="246" spans="3:81" s="47" customFormat="1" x14ac:dyDescent="0.2">
      <c r="C246" s="48"/>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5"/>
    </row>
    <row r="247" spans="3:81" s="47" customFormat="1" x14ac:dyDescent="0.2">
      <c r="C247" s="48"/>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5"/>
    </row>
    <row r="248" spans="3:81" s="47" customFormat="1" x14ac:dyDescent="0.2">
      <c r="C248" s="48"/>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5"/>
    </row>
    <row r="249" spans="3:81" s="47" customFormat="1" x14ac:dyDescent="0.2">
      <c r="C249" s="48"/>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5"/>
    </row>
    <row r="250" spans="3:81" s="47" customFormat="1" x14ac:dyDescent="0.2">
      <c r="C250" s="48"/>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5"/>
    </row>
    <row r="251" spans="3:81" s="47" customFormat="1" x14ac:dyDescent="0.2">
      <c r="C251" s="48"/>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5"/>
    </row>
    <row r="252" spans="3:81" s="47" customFormat="1" x14ac:dyDescent="0.2">
      <c r="C252" s="48"/>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5"/>
    </row>
    <row r="253" spans="3:81" s="47" customFormat="1" x14ac:dyDescent="0.2">
      <c r="C253" s="48"/>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5"/>
    </row>
    <row r="254" spans="3:81" s="47" customFormat="1" x14ac:dyDescent="0.2">
      <c r="C254" s="48"/>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5"/>
    </row>
    <row r="255" spans="3:81" s="47" customFormat="1" x14ac:dyDescent="0.2">
      <c r="C255" s="48"/>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5"/>
    </row>
    <row r="256" spans="3:81" s="47" customFormat="1" x14ac:dyDescent="0.2">
      <c r="C256" s="48"/>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5"/>
    </row>
    <row r="257" spans="3:81" s="47" customFormat="1" x14ac:dyDescent="0.2">
      <c r="C257" s="48"/>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5"/>
    </row>
    <row r="258" spans="3:81" s="47" customFormat="1" x14ac:dyDescent="0.2">
      <c r="C258" s="48"/>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5"/>
    </row>
    <row r="259" spans="3:81" s="47" customFormat="1" x14ac:dyDescent="0.2">
      <c r="C259" s="48"/>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5"/>
    </row>
    <row r="260" spans="3:81" s="47" customFormat="1" x14ac:dyDescent="0.2">
      <c r="C260" s="48"/>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5"/>
    </row>
    <row r="261" spans="3:81" s="47" customFormat="1" x14ac:dyDescent="0.2">
      <c r="C261" s="48"/>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5"/>
    </row>
    <row r="262" spans="3:81" s="47" customFormat="1" x14ac:dyDescent="0.2">
      <c r="C262" s="48"/>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5"/>
    </row>
    <row r="263" spans="3:81" s="47" customFormat="1" x14ac:dyDescent="0.2">
      <c r="C263" s="48"/>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5"/>
    </row>
    <row r="264" spans="3:81" s="47" customFormat="1" x14ac:dyDescent="0.2">
      <c r="C264" s="48"/>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5"/>
    </row>
    <row r="265" spans="3:81" s="47" customFormat="1" x14ac:dyDescent="0.2">
      <c r="C265" s="48"/>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5"/>
    </row>
    <row r="266" spans="3:81" s="47" customFormat="1" x14ac:dyDescent="0.2">
      <c r="C266" s="48"/>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5"/>
    </row>
    <row r="267" spans="3:81" s="47" customFormat="1" x14ac:dyDescent="0.2">
      <c r="C267" s="48"/>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c r="BZ267" s="49"/>
      <c r="CA267" s="49"/>
      <c r="CB267" s="49"/>
      <c r="CC267" s="45"/>
    </row>
    <row r="268" spans="3:81" s="47" customFormat="1" x14ac:dyDescent="0.2">
      <c r="C268" s="48"/>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5"/>
    </row>
    <row r="269" spans="3:81" s="47" customFormat="1" x14ac:dyDescent="0.2">
      <c r="C269" s="48"/>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5"/>
    </row>
    <row r="270" spans="3:81" s="47" customFormat="1" x14ac:dyDescent="0.2">
      <c r="C270" s="48"/>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5"/>
    </row>
    <row r="271" spans="3:81" s="47" customFormat="1" x14ac:dyDescent="0.2">
      <c r="C271" s="48"/>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5"/>
    </row>
    <row r="272" spans="3:81" s="47" customFormat="1" x14ac:dyDescent="0.2">
      <c r="C272" s="48"/>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5"/>
    </row>
    <row r="273" spans="3:81" s="47" customFormat="1" x14ac:dyDescent="0.2">
      <c r="C273" s="48"/>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5"/>
    </row>
    <row r="274" spans="3:81" s="47" customFormat="1" x14ac:dyDescent="0.2">
      <c r="C274" s="48"/>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5"/>
    </row>
    <row r="275" spans="3:81" s="47" customFormat="1" x14ac:dyDescent="0.2">
      <c r="C275" s="48"/>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49"/>
      <c r="CA275" s="49"/>
      <c r="CB275" s="49"/>
      <c r="CC275" s="45"/>
    </row>
    <row r="276" spans="3:81" s="47" customFormat="1" x14ac:dyDescent="0.2">
      <c r="C276" s="48"/>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5"/>
    </row>
    <row r="277" spans="3:81" s="47" customFormat="1" x14ac:dyDescent="0.2">
      <c r="C277" s="48"/>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5"/>
    </row>
    <row r="278" spans="3:81" s="47" customFormat="1" x14ac:dyDescent="0.2">
      <c r="C278" s="48"/>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5"/>
    </row>
    <row r="279" spans="3:81" s="47" customFormat="1" x14ac:dyDescent="0.2">
      <c r="C279" s="48"/>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c r="CB279" s="49"/>
      <c r="CC279" s="45"/>
    </row>
    <row r="280" spans="3:81" s="47" customFormat="1" x14ac:dyDescent="0.2">
      <c r="C280" s="48"/>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5"/>
    </row>
    <row r="281" spans="3:81" s="47" customFormat="1" x14ac:dyDescent="0.2">
      <c r="C281" s="48"/>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5"/>
    </row>
    <row r="282" spans="3:81" s="47" customFormat="1" x14ac:dyDescent="0.2">
      <c r="C282" s="48"/>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5"/>
    </row>
    <row r="283" spans="3:81" s="47" customFormat="1" x14ac:dyDescent="0.2">
      <c r="C283" s="48"/>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49"/>
      <c r="CB283" s="49"/>
      <c r="CC283" s="45"/>
    </row>
    <row r="284" spans="3:81" s="47" customFormat="1" x14ac:dyDescent="0.2">
      <c r="C284" s="48"/>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5"/>
    </row>
    <row r="285" spans="3:81" s="47" customFormat="1" x14ac:dyDescent="0.2">
      <c r="C285" s="48"/>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5"/>
    </row>
    <row r="286" spans="3:81" s="47" customFormat="1" x14ac:dyDescent="0.2">
      <c r="C286" s="48"/>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5"/>
    </row>
    <row r="287" spans="3:81" s="47" customFormat="1" x14ac:dyDescent="0.2">
      <c r="C287" s="48"/>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5"/>
    </row>
    <row r="288" spans="3:81" s="47" customFormat="1" x14ac:dyDescent="0.2">
      <c r="C288" s="48"/>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5"/>
    </row>
    <row r="289" spans="3:81" s="47" customFormat="1" x14ac:dyDescent="0.2">
      <c r="C289" s="48"/>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5"/>
    </row>
    <row r="290" spans="3:81" s="47" customFormat="1" x14ac:dyDescent="0.2">
      <c r="C290" s="48"/>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5"/>
    </row>
    <row r="291" spans="3:81" s="47" customFormat="1" x14ac:dyDescent="0.2">
      <c r="C291" s="48"/>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c r="BV291" s="49"/>
      <c r="BW291" s="49"/>
      <c r="BX291" s="49"/>
      <c r="BY291" s="49"/>
      <c r="BZ291" s="49"/>
      <c r="CA291" s="49"/>
      <c r="CB291" s="49"/>
      <c r="CC291" s="45"/>
    </row>
    <row r="292" spans="3:81" s="47" customFormat="1" x14ac:dyDescent="0.2">
      <c r="C292" s="48"/>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c r="BZ292" s="49"/>
      <c r="CA292" s="49"/>
      <c r="CB292" s="49"/>
      <c r="CC292" s="45"/>
    </row>
    <row r="293" spans="3:81" s="47" customFormat="1" x14ac:dyDescent="0.2">
      <c r="C293" s="48"/>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c r="BZ293" s="49"/>
      <c r="CA293" s="49"/>
      <c r="CB293" s="49"/>
      <c r="CC293" s="45"/>
    </row>
    <row r="294" spans="3:81" s="47" customFormat="1" x14ac:dyDescent="0.2">
      <c r="C294" s="48"/>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5"/>
    </row>
    <row r="295" spans="3:81" s="47" customFormat="1" x14ac:dyDescent="0.2">
      <c r="C295" s="48"/>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5"/>
    </row>
    <row r="296" spans="3:81" s="47" customFormat="1" x14ac:dyDescent="0.2">
      <c r="C296" s="48"/>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5"/>
    </row>
    <row r="297" spans="3:81" s="47" customFormat="1" x14ac:dyDescent="0.2">
      <c r="C297" s="48"/>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5"/>
    </row>
    <row r="298" spans="3:81" s="47" customFormat="1" x14ac:dyDescent="0.2">
      <c r="C298" s="48"/>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5"/>
    </row>
    <row r="299" spans="3:81" s="47" customFormat="1" x14ac:dyDescent="0.2">
      <c r="C299" s="48"/>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5"/>
    </row>
    <row r="300" spans="3:81" s="47" customFormat="1" x14ac:dyDescent="0.2">
      <c r="C300" s="48"/>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5"/>
    </row>
    <row r="301" spans="3:81" s="47" customFormat="1" x14ac:dyDescent="0.2">
      <c r="C301" s="48"/>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5"/>
    </row>
    <row r="302" spans="3:81" s="47" customFormat="1" x14ac:dyDescent="0.2">
      <c r="C302" s="48"/>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5"/>
    </row>
    <row r="303" spans="3:81" s="47" customFormat="1" x14ac:dyDescent="0.2">
      <c r="C303" s="48"/>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c r="BV303" s="49"/>
      <c r="BW303" s="49"/>
      <c r="BX303" s="49"/>
      <c r="BY303" s="49"/>
      <c r="BZ303" s="49"/>
      <c r="CA303" s="49"/>
      <c r="CB303" s="49"/>
      <c r="CC303" s="45"/>
    </row>
    <row r="304" spans="3:81" s="47" customFormat="1" x14ac:dyDescent="0.2">
      <c r="C304" s="48"/>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5"/>
    </row>
    <row r="305" spans="3:81" s="47" customFormat="1" x14ac:dyDescent="0.2">
      <c r="C305" s="48"/>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5"/>
    </row>
    <row r="306" spans="3:81" s="47" customFormat="1" x14ac:dyDescent="0.2">
      <c r="C306" s="48"/>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c r="CB306" s="49"/>
      <c r="CC306" s="45"/>
    </row>
    <row r="307" spans="3:81" s="47" customFormat="1" x14ac:dyDescent="0.2">
      <c r="C307" s="48"/>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c r="BV307" s="49"/>
      <c r="BW307" s="49"/>
      <c r="BX307" s="49"/>
      <c r="BY307" s="49"/>
      <c r="BZ307" s="49"/>
      <c r="CA307" s="49"/>
      <c r="CB307" s="49"/>
      <c r="CC307" s="45"/>
    </row>
    <row r="308" spans="3:81" s="47" customFormat="1" x14ac:dyDescent="0.2">
      <c r="C308" s="48"/>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c r="BZ308" s="49"/>
      <c r="CA308" s="49"/>
      <c r="CB308" s="49"/>
      <c r="CC308" s="45"/>
    </row>
    <row r="309" spans="3:81" s="47" customFormat="1" x14ac:dyDescent="0.2">
      <c r="C309" s="48"/>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c r="BZ309" s="49"/>
      <c r="CA309" s="49"/>
      <c r="CB309" s="49"/>
      <c r="CC309" s="45"/>
    </row>
    <row r="310" spans="3:81" s="47" customFormat="1" x14ac:dyDescent="0.2">
      <c r="C310" s="48"/>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c r="BM310" s="49"/>
      <c r="BN310" s="49"/>
      <c r="BO310" s="49"/>
      <c r="BP310" s="49"/>
      <c r="BQ310" s="49"/>
      <c r="BR310" s="49"/>
      <c r="BS310" s="49"/>
      <c r="BT310" s="49"/>
      <c r="BU310" s="49"/>
      <c r="BV310" s="49"/>
      <c r="BW310" s="49"/>
      <c r="BX310" s="49"/>
      <c r="BY310" s="49"/>
      <c r="BZ310" s="49"/>
      <c r="CA310" s="49"/>
      <c r="CB310" s="49"/>
      <c r="CC310" s="45"/>
    </row>
    <row r="311" spans="3:81" s="47" customFormat="1" x14ac:dyDescent="0.2">
      <c r="C311" s="48"/>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c r="BV311" s="49"/>
      <c r="BW311" s="49"/>
      <c r="BX311" s="49"/>
      <c r="BY311" s="49"/>
      <c r="BZ311" s="49"/>
      <c r="CA311" s="49"/>
      <c r="CB311" s="49"/>
      <c r="CC311" s="45"/>
    </row>
    <row r="312" spans="3:81" s="47" customFormat="1" x14ac:dyDescent="0.2">
      <c r="C312" s="48"/>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c r="BP312" s="49"/>
      <c r="BQ312" s="49"/>
      <c r="BR312" s="49"/>
      <c r="BS312" s="49"/>
      <c r="BT312" s="49"/>
      <c r="BU312" s="49"/>
      <c r="BV312" s="49"/>
      <c r="BW312" s="49"/>
      <c r="BX312" s="49"/>
      <c r="BY312" s="49"/>
      <c r="BZ312" s="49"/>
      <c r="CA312" s="49"/>
      <c r="CB312" s="49"/>
      <c r="CC312" s="45"/>
    </row>
    <row r="313" spans="3:81" s="47" customFormat="1" x14ac:dyDescent="0.2">
      <c r="C313" s="48"/>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c r="BM313" s="49"/>
      <c r="BN313" s="49"/>
      <c r="BO313" s="49"/>
      <c r="BP313" s="49"/>
      <c r="BQ313" s="49"/>
      <c r="BR313" s="49"/>
      <c r="BS313" s="49"/>
      <c r="BT313" s="49"/>
      <c r="BU313" s="49"/>
      <c r="BV313" s="49"/>
      <c r="BW313" s="49"/>
      <c r="BX313" s="49"/>
      <c r="BY313" s="49"/>
      <c r="BZ313" s="49"/>
      <c r="CA313" s="49"/>
      <c r="CB313" s="49"/>
      <c r="CC313" s="45"/>
    </row>
    <row r="314" spans="3:81" s="47" customFormat="1" x14ac:dyDescent="0.2">
      <c r="C314" s="48"/>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c r="BV314" s="49"/>
      <c r="BW314" s="49"/>
      <c r="BX314" s="49"/>
      <c r="BY314" s="49"/>
      <c r="BZ314" s="49"/>
      <c r="CA314" s="49"/>
      <c r="CB314" s="49"/>
      <c r="CC314" s="45"/>
    </row>
    <row r="315" spans="3:81" s="47" customFormat="1" x14ac:dyDescent="0.2">
      <c r="C315" s="48"/>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c r="BV315" s="49"/>
      <c r="BW315" s="49"/>
      <c r="BX315" s="49"/>
      <c r="BY315" s="49"/>
      <c r="BZ315" s="49"/>
      <c r="CA315" s="49"/>
      <c r="CB315" s="49"/>
      <c r="CC315" s="45"/>
    </row>
    <row r="316" spans="3:81" s="47" customFormat="1" x14ac:dyDescent="0.2">
      <c r="C316" s="48"/>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5"/>
    </row>
    <row r="317" spans="3:81" s="47" customFormat="1" x14ac:dyDescent="0.2">
      <c r="C317" s="48"/>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5"/>
    </row>
    <row r="318" spans="3:81" s="47" customFormat="1" x14ac:dyDescent="0.2">
      <c r="C318" s="48"/>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5"/>
    </row>
    <row r="319" spans="3:81" s="47" customFormat="1" x14ac:dyDescent="0.2">
      <c r="C319" s="48"/>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5"/>
    </row>
    <row r="320" spans="3:81" s="47" customFormat="1" x14ac:dyDescent="0.2">
      <c r="C320" s="48"/>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c r="BV320" s="49"/>
      <c r="BW320" s="49"/>
      <c r="BX320" s="49"/>
      <c r="BY320" s="49"/>
      <c r="BZ320" s="49"/>
      <c r="CA320" s="49"/>
      <c r="CB320" s="49"/>
      <c r="CC320" s="45"/>
    </row>
    <row r="321" spans="3:81" s="47" customFormat="1" x14ac:dyDescent="0.2">
      <c r="C321" s="48"/>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c r="CA321" s="49"/>
      <c r="CB321" s="49"/>
      <c r="CC321" s="45"/>
    </row>
    <row r="322" spans="3:81" s="47" customFormat="1" x14ac:dyDescent="0.2">
      <c r="C322" s="48"/>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49"/>
      <c r="BQ322" s="49"/>
      <c r="BR322" s="49"/>
      <c r="BS322" s="49"/>
      <c r="BT322" s="49"/>
      <c r="BU322" s="49"/>
      <c r="BV322" s="49"/>
      <c r="BW322" s="49"/>
      <c r="BX322" s="49"/>
      <c r="BY322" s="49"/>
      <c r="BZ322" s="49"/>
      <c r="CA322" s="49"/>
      <c r="CB322" s="49"/>
      <c r="CC322" s="45"/>
    </row>
    <row r="323" spans="3:81" s="47" customFormat="1" x14ac:dyDescent="0.2">
      <c r="C323" s="48"/>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c r="BV323" s="49"/>
      <c r="BW323" s="49"/>
      <c r="BX323" s="49"/>
      <c r="BY323" s="49"/>
      <c r="BZ323" s="49"/>
      <c r="CA323" s="49"/>
      <c r="CB323" s="49"/>
      <c r="CC323" s="45"/>
    </row>
    <row r="324" spans="3:81" s="47" customFormat="1" x14ac:dyDescent="0.2">
      <c r="C324" s="48"/>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c r="BV324" s="49"/>
      <c r="BW324" s="49"/>
      <c r="BX324" s="49"/>
      <c r="BY324" s="49"/>
      <c r="BZ324" s="49"/>
      <c r="CA324" s="49"/>
      <c r="CB324" s="49"/>
      <c r="CC324" s="45"/>
    </row>
    <row r="325" spans="3:81" s="47" customFormat="1" x14ac:dyDescent="0.2">
      <c r="C325" s="48"/>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c r="BV325" s="49"/>
      <c r="BW325" s="49"/>
      <c r="BX325" s="49"/>
      <c r="BY325" s="49"/>
      <c r="BZ325" s="49"/>
      <c r="CA325" s="49"/>
      <c r="CB325" s="49"/>
      <c r="CC325" s="45"/>
    </row>
    <row r="326" spans="3:81" s="47" customFormat="1" x14ac:dyDescent="0.2">
      <c r="C326" s="48"/>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c r="BM326" s="49"/>
      <c r="BN326" s="49"/>
      <c r="BO326" s="49"/>
      <c r="BP326" s="49"/>
      <c r="BQ326" s="49"/>
      <c r="BR326" s="49"/>
      <c r="BS326" s="49"/>
      <c r="BT326" s="49"/>
      <c r="BU326" s="49"/>
      <c r="BV326" s="49"/>
      <c r="BW326" s="49"/>
      <c r="BX326" s="49"/>
      <c r="BY326" s="49"/>
      <c r="BZ326" s="49"/>
      <c r="CA326" s="49"/>
      <c r="CB326" s="49"/>
      <c r="CC326" s="45"/>
    </row>
    <row r="327" spans="3:81" s="47" customFormat="1" x14ac:dyDescent="0.2">
      <c r="C327" s="48"/>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c r="BM327" s="49"/>
      <c r="BN327" s="49"/>
      <c r="BO327" s="49"/>
      <c r="BP327" s="49"/>
      <c r="BQ327" s="49"/>
      <c r="BR327" s="49"/>
      <c r="BS327" s="49"/>
      <c r="BT327" s="49"/>
      <c r="BU327" s="49"/>
      <c r="BV327" s="49"/>
      <c r="BW327" s="49"/>
      <c r="BX327" s="49"/>
      <c r="BY327" s="49"/>
      <c r="BZ327" s="49"/>
      <c r="CA327" s="49"/>
      <c r="CB327" s="49"/>
      <c r="CC327" s="45"/>
    </row>
    <row r="328" spans="3:81" s="47" customFormat="1" x14ac:dyDescent="0.2">
      <c r="C328" s="48"/>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c r="BV328" s="49"/>
      <c r="BW328" s="49"/>
      <c r="BX328" s="49"/>
      <c r="BY328" s="49"/>
      <c r="BZ328" s="49"/>
      <c r="CA328" s="49"/>
      <c r="CB328" s="49"/>
      <c r="CC328" s="45"/>
    </row>
    <row r="329" spans="3:81" s="47" customFormat="1" x14ac:dyDescent="0.2">
      <c r="C329" s="48"/>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BZ329" s="49"/>
      <c r="CA329" s="49"/>
      <c r="CB329" s="49"/>
      <c r="CC329" s="45"/>
    </row>
    <row r="330" spans="3:81" s="47" customFormat="1" x14ac:dyDescent="0.2">
      <c r="C330" s="48"/>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BZ330" s="49"/>
      <c r="CA330" s="49"/>
      <c r="CB330" s="49"/>
      <c r="CC330" s="45"/>
    </row>
    <row r="331" spans="3:81" s="47" customFormat="1" x14ac:dyDescent="0.2">
      <c r="C331" s="48"/>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5"/>
    </row>
    <row r="332" spans="3:81" s="47" customFormat="1" x14ac:dyDescent="0.2">
      <c r="C332" s="48"/>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5"/>
    </row>
    <row r="333" spans="3:81" s="47" customFormat="1" x14ac:dyDescent="0.2">
      <c r="C333" s="48"/>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5"/>
    </row>
    <row r="334" spans="3:81" s="47" customFormat="1" x14ac:dyDescent="0.2">
      <c r="C334" s="48"/>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c r="BM334" s="49"/>
      <c r="BN334" s="49"/>
      <c r="BO334" s="49"/>
      <c r="BP334" s="49"/>
      <c r="BQ334" s="49"/>
      <c r="BR334" s="49"/>
      <c r="BS334" s="49"/>
      <c r="BT334" s="49"/>
      <c r="BU334" s="49"/>
      <c r="BV334" s="49"/>
      <c r="BW334" s="49"/>
      <c r="BX334" s="49"/>
      <c r="BY334" s="49"/>
      <c r="BZ334" s="49"/>
      <c r="CA334" s="49"/>
      <c r="CB334" s="49"/>
      <c r="CC334" s="45"/>
    </row>
    <row r="335" spans="3:81" s="47" customFormat="1" x14ac:dyDescent="0.2">
      <c r="C335" s="48"/>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c r="BV335" s="49"/>
      <c r="BW335" s="49"/>
      <c r="BX335" s="49"/>
      <c r="BY335" s="49"/>
      <c r="BZ335" s="49"/>
      <c r="CA335" s="49"/>
      <c r="CB335" s="49"/>
      <c r="CC335" s="45"/>
    </row>
    <row r="336" spans="3:81" s="47" customFormat="1" x14ac:dyDescent="0.2">
      <c r="C336" s="48"/>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49"/>
      <c r="CA336" s="49"/>
      <c r="CB336" s="49"/>
      <c r="CC336" s="45"/>
    </row>
    <row r="337" spans="3:81" s="47" customFormat="1" x14ac:dyDescent="0.2">
      <c r="C337" s="48"/>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49"/>
      <c r="CA337" s="49"/>
      <c r="CB337" s="49"/>
      <c r="CC337" s="45"/>
    </row>
    <row r="338" spans="3:81" s="47" customFormat="1" x14ac:dyDescent="0.2">
      <c r="C338" s="48"/>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49"/>
      <c r="CA338" s="49"/>
      <c r="CB338" s="49"/>
      <c r="CC338" s="45"/>
    </row>
    <row r="339" spans="3:81" s="47" customFormat="1" x14ac:dyDescent="0.2">
      <c r="C339" s="48"/>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49"/>
      <c r="CA339" s="49"/>
      <c r="CB339" s="49"/>
      <c r="CC339" s="45"/>
    </row>
    <row r="340" spans="3:81" s="47" customFormat="1" x14ac:dyDescent="0.2">
      <c r="C340" s="48"/>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c r="BV340" s="49"/>
      <c r="BW340" s="49"/>
      <c r="BX340" s="49"/>
      <c r="BY340" s="49"/>
      <c r="BZ340" s="49"/>
      <c r="CA340" s="49"/>
      <c r="CB340" s="49"/>
      <c r="CC340" s="45"/>
    </row>
    <row r="341" spans="3:81" s="47" customFormat="1" x14ac:dyDescent="0.2">
      <c r="C341" s="48"/>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c r="BV341" s="49"/>
      <c r="BW341" s="49"/>
      <c r="BX341" s="49"/>
      <c r="BY341" s="49"/>
      <c r="BZ341" s="49"/>
      <c r="CA341" s="49"/>
      <c r="CB341" s="49"/>
      <c r="CC341" s="45"/>
    </row>
    <row r="342" spans="3:81" s="47" customFormat="1" x14ac:dyDescent="0.2">
      <c r="C342" s="48"/>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c r="BM342" s="49"/>
      <c r="BN342" s="49"/>
      <c r="BO342" s="49"/>
      <c r="BP342" s="49"/>
      <c r="BQ342" s="49"/>
      <c r="BR342" s="49"/>
      <c r="BS342" s="49"/>
      <c r="BT342" s="49"/>
      <c r="BU342" s="49"/>
      <c r="BV342" s="49"/>
      <c r="BW342" s="49"/>
      <c r="BX342" s="49"/>
      <c r="BY342" s="49"/>
      <c r="BZ342" s="49"/>
      <c r="CA342" s="49"/>
      <c r="CB342" s="49"/>
      <c r="CC342" s="45"/>
    </row>
    <row r="343" spans="3:81" s="47" customFormat="1" x14ac:dyDescent="0.2">
      <c r="C343" s="48"/>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c r="BP343" s="49"/>
      <c r="BQ343" s="49"/>
      <c r="BR343" s="49"/>
      <c r="BS343" s="49"/>
      <c r="BT343" s="49"/>
      <c r="BU343" s="49"/>
      <c r="BV343" s="49"/>
      <c r="BW343" s="49"/>
      <c r="BX343" s="49"/>
      <c r="BY343" s="49"/>
      <c r="BZ343" s="49"/>
      <c r="CA343" s="49"/>
      <c r="CB343" s="49"/>
      <c r="CC343" s="45"/>
    </row>
    <row r="344" spans="3:81" s="47" customFormat="1" x14ac:dyDescent="0.2">
      <c r="C344" s="48"/>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49"/>
      <c r="CB344" s="49"/>
      <c r="CC344" s="45"/>
    </row>
    <row r="345" spans="3:81" s="47" customFormat="1" x14ac:dyDescent="0.2">
      <c r="C345" s="48"/>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49"/>
      <c r="BU345" s="49"/>
      <c r="BV345" s="49"/>
      <c r="BW345" s="49"/>
      <c r="BX345" s="49"/>
      <c r="BY345" s="49"/>
      <c r="BZ345" s="49"/>
      <c r="CA345" s="49"/>
      <c r="CB345" s="49"/>
      <c r="CC345" s="45"/>
    </row>
    <row r="346" spans="3:81" s="47" customFormat="1" x14ac:dyDescent="0.2">
      <c r="C346" s="48"/>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c r="BV346" s="49"/>
      <c r="BW346" s="49"/>
      <c r="BX346" s="49"/>
      <c r="BY346" s="49"/>
      <c r="BZ346" s="49"/>
      <c r="CA346" s="49"/>
      <c r="CB346" s="49"/>
      <c r="CC346" s="45"/>
    </row>
    <row r="347" spans="3:81" s="47" customFormat="1" x14ac:dyDescent="0.2">
      <c r="C347" s="48"/>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5"/>
    </row>
    <row r="348" spans="3:81" s="47" customFormat="1" x14ac:dyDescent="0.2">
      <c r="C348" s="48"/>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49"/>
      <c r="CB348" s="49"/>
      <c r="CC348" s="45"/>
    </row>
    <row r="349" spans="3:81" s="47" customFormat="1" x14ac:dyDescent="0.2">
      <c r="C349" s="48"/>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5"/>
    </row>
    <row r="350" spans="3:81" s="47" customFormat="1" x14ac:dyDescent="0.2">
      <c r="C350" s="48"/>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5"/>
    </row>
    <row r="351" spans="3:81" s="47" customFormat="1" x14ac:dyDescent="0.2">
      <c r="C351" s="48"/>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c r="BV351" s="49"/>
      <c r="BW351" s="49"/>
      <c r="BX351" s="49"/>
      <c r="BY351" s="49"/>
      <c r="BZ351" s="49"/>
      <c r="CA351" s="49"/>
      <c r="CB351" s="49"/>
      <c r="CC351" s="45"/>
    </row>
    <row r="352" spans="3:81" s="47" customFormat="1" x14ac:dyDescent="0.2">
      <c r="C352" s="48"/>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c r="BV352" s="49"/>
      <c r="BW352" s="49"/>
      <c r="BX352" s="49"/>
      <c r="BY352" s="49"/>
      <c r="BZ352" s="49"/>
      <c r="CA352" s="49"/>
      <c r="CB352" s="49"/>
      <c r="CC352" s="45"/>
    </row>
    <row r="353" spans="3:81" s="47" customFormat="1" x14ac:dyDescent="0.2">
      <c r="C353" s="48"/>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c r="BV353" s="49"/>
      <c r="BW353" s="49"/>
      <c r="BX353" s="49"/>
      <c r="BY353" s="49"/>
      <c r="BZ353" s="49"/>
      <c r="CA353" s="49"/>
      <c r="CB353" s="49"/>
      <c r="CC353" s="45"/>
    </row>
    <row r="354" spans="3:81" s="47" customFormat="1" x14ac:dyDescent="0.2">
      <c r="C354" s="48"/>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5"/>
    </row>
    <row r="355" spans="3:81" s="47" customFormat="1" x14ac:dyDescent="0.2">
      <c r="C355" s="48"/>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5"/>
    </row>
    <row r="356" spans="3:81" s="47" customFormat="1" x14ac:dyDescent="0.2">
      <c r="C356" s="48"/>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5"/>
    </row>
    <row r="357" spans="3:81" s="47" customFormat="1" x14ac:dyDescent="0.2">
      <c r="C357" s="48"/>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49"/>
      <c r="BW357" s="49"/>
      <c r="BX357" s="49"/>
      <c r="BY357" s="49"/>
      <c r="BZ357" s="49"/>
      <c r="CA357" s="49"/>
      <c r="CB357" s="49"/>
      <c r="CC357" s="45"/>
    </row>
    <row r="358" spans="3:81" s="47" customFormat="1" x14ac:dyDescent="0.2">
      <c r="C358" s="48"/>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c r="BV358" s="49"/>
      <c r="BW358" s="49"/>
      <c r="BX358" s="49"/>
      <c r="BY358" s="49"/>
      <c r="BZ358" s="49"/>
      <c r="CA358" s="49"/>
      <c r="CB358" s="49"/>
      <c r="CC358" s="45"/>
    </row>
    <row r="359" spans="3:81" s="47" customFormat="1" x14ac:dyDescent="0.2">
      <c r="C359" s="48"/>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5"/>
    </row>
    <row r="360" spans="3:81" s="47" customFormat="1" x14ac:dyDescent="0.2">
      <c r="C360" s="48"/>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5"/>
    </row>
    <row r="361" spans="3:81" s="47" customFormat="1" x14ac:dyDescent="0.2">
      <c r="C361" s="48"/>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5"/>
    </row>
    <row r="362" spans="3:81" s="47" customFormat="1" x14ac:dyDescent="0.2">
      <c r="C362" s="48"/>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5"/>
    </row>
    <row r="363" spans="3:81" s="47" customFormat="1" x14ac:dyDescent="0.2">
      <c r="C363" s="48"/>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5"/>
    </row>
    <row r="364" spans="3:81" s="47" customFormat="1" x14ac:dyDescent="0.2">
      <c r="C364" s="48"/>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5"/>
    </row>
    <row r="365" spans="3:81" s="47" customFormat="1" x14ac:dyDescent="0.2">
      <c r="C365" s="48"/>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5"/>
    </row>
    <row r="366" spans="3:81" s="47" customFormat="1" x14ac:dyDescent="0.2">
      <c r="C366" s="48"/>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5"/>
    </row>
    <row r="367" spans="3:81" s="47" customFormat="1" x14ac:dyDescent="0.2">
      <c r="C367" s="48"/>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5"/>
    </row>
    <row r="368" spans="3:81" s="47" customFormat="1" x14ac:dyDescent="0.2">
      <c r="C368" s="48"/>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5"/>
    </row>
    <row r="369" spans="3:81" s="47" customFormat="1" x14ac:dyDescent="0.2">
      <c r="C369" s="48"/>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BZ369" s="49"/>
      <c r="CA369" s="49"/>
      <c r="CB369" s="49"/>
      <c r="CC369" s="45"/>
    </row>
    <row r="370" spans="3:81" s="47" customFormat="1" x14ac:dyDescent="0.2">
      <c r="C370" s="48"/>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5"/>
    </row>
    <row r="371" spans="3:81" s="47" customFormat="1" x14ac:dyDescent="0.2">
      <c r="C371" s="48"/>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5"/>
    </row>
    <row r="372" spans="3:81" s="47" customFormat="1" x14ac:dyDescent="0.2">
      <c r="C372" s="48"/>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5"/>
    </row>
    <row r="373" spans="3:81" s="47" customFormat="1" x14ac:dyDescent="0.2">
      <c r="C373" s="48"/>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5"/>
    </row>
    <row r="374" spans="3:81" s="47" customFormat="1" x14ac:dyDescent="0.2">
      <c r="C374" s="48"/>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5"/>
    </row>
    <row r="375" spans="3:81" s="47" customFormat="1" x14ac:dyDescent="0.2">
      <c r="C375" s="48"/>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5"/>
    </row>
    <row r="376" spans="3:81" s="47" customFormat="1" x14ac:dyDescent="0.2">
      <c r="C376" s="48"/>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5"/>
    </row>
    <row r="377" spans="3:81" s="47" customFormat="1" x14ac:dyDescent="0.2">
      <c r="C377" s="48"/>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5"/>
    </row>
    <row r="378" spans="3:81" s="47" customFormat="1" x14ac:dyDescent="0.2">
      <c r="C378" s="48"/>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5"/>
    </row>
    <row r="379" spans="3:81" s="47" customFormat="1" x14ac:dyDescent="0.2">
      <c r="C379" s="48"/>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5"/>
    </row>
    <row r="380" spans="3:81" s="47" customFormat="1" x14ac:dyDescent="0.2">
      <c r="C380" s="48"/>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5"/>
    </row>
    <row r="381" spans="3:81" s="47" customFormat="1" x14ac:dyDescent="0.2">
      <c r="C381" s="48"/>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5"/>
    </row>
    <row r="382" spans="3:81" s="47" customFormat="1" x14ac:dyDescent="0.2">
      <c r="C382" s="48"/>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5"/>
    </row>
    <row r="383" spans="3:81" s="47" customFormat="1" x14ac:dyDescent="0.2">
      <c r="C383" s="48"/>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5"/>
    </row>
    <row r="384" spans="3:81" s="47" customFormat="1" x14ac:dyDescent="0.2">
      <c r="C384" s="48"/>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5"/>
    </row>
    <row r="385" spans="3:81" s="47" customFormat="1" x14ac:dyDescent="0.2">
      <c r="C385" s="48"/>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5"/>
    </row>
    <row r="386" spans="3:81" s="47" customFormat="1" x14ac:dyDescent="0.2">
      <c r="C386" s="48"/>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5"/>
    </row>
    <row r="387" spans="3:81" s="47" customFormat="1" x14ac:dyDescent="0.2">
      <c r="C387" s="48"/>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5"/>
    </row>
    <row r="388" spans="3:81" s="47" customFormat="1" x14ac:dyDescent="0.2">
      <c r="C388" s="48"/>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5"/>
    </row>
    <row r="389" spans="3:81" s="47" customFormat="1" x14ac:dyDescent="0.2">
      <c r="C389" s="48"/>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5"/>
    </row>
    <row r="390" spans="3:81" s="47" customFormat="1" x14ac:dyDescent="0.2">
      <c r="C390" s="48"/>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5"/>
    </row>
    <row r="391" spans="3:81" s="47" customFormat="1" x14ac:dyDescent="0.2">
      <c r="C391" s="48"/>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5"/>
    </row>
    <row r="392" spans="3:81" s="47" customFormat="1" x14ac:dyDescent="0.2">
      <c r="C392" s="48"/>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5"/>
    </row>
    <row r="393" spans="3:81" s="47" customFormat="1" x14ac:dyDescent="0.2">
      <c r="C393" s="48"/>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5"/>
    </row>
    <row r="394" spans="3:81" s="47" customFormat="1" x14ac:dyDescent="0.2">
      <c r="C394" s="48"/>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5"/>
    </row>
    <row r="395" spans="3:81" s="47" customFormat="1" x14ac:dyDescent="0.2">
      <c r="C395" s="48"/>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5"/>
    </row>
    <row r="396" spans="3:81" s="47" customFormat="1" x14ac:dyDescent="0.2">
      <c r="C396" s="48"/>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5"/>
    </row>
    <row r="397" spans="3:81" s="47" customFormat="1" x14ac:dyDescent="0.2">
      <c r="C397" s="48"/>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5"/>
    </row>
    <row r="398" spans="3:81" s="47" customFormat="1" x14ac:dyDescent="0.2">
      <c r="C398" s="48"/>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5"/>
    </row>
    <row r="399" spans="3:81" s="47" customFormat="1" x14ac:dyDescent="0.2">
      <c r="C399" s="48"/>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5"/>
    </row>
    <row r="400" spans="3:81" s="47" customFormat="1" x14ac:dyDescent="0.2">
      <c r="C400" s="48"/>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5"/>
    </row>
    <row r="401" spans="3:81" s="47" customFormat="1" x14ac:dyDescent="0.2">
      <c r="C401" s="48"/>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5"/>
    </row>
    <row r="402" spans="3:81" s="47" customFormat="1" x14ac:dyDescent="0.2">
      <c r="C402" s="48"/>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c r="BV402" s="49"/>
      <c r="BW402" s="49"/>
      <c r="BX402" s="49"/>
      <c r="BY402" s="49"/>
      <c r="BZ402" s="49"/>
      <c r="CA402" s="49"/>
      <c r="CB402" s="49"/>
      <c r="CC402" s="45"/>
    </row>
    <row r="403" spans="3:81" s="47" customFormat="1" x14ac:dyDescent="0.2">
      <c r="C403" s="48"/>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c r="BM403" s="49"/>
      <c r="BN403" s="49"/>
      <c r="BO403" s="49"/>
      <c r="BP403" s="49"/>
      <c r="BQ403" s="49"/>
      <c r="BR403" s="49"/>
      <c r="BS403" s="49"/>
      <c r="BT403" s="49"/>
      <c r="BU403" s="49"/>
      <c r="BV403" s="49"/>
      <c r="BW403" s="49"/>
      <c r="BX403" s="49"/>
      <c r="BY403" s="49"/>
      <c r="BZ403" s="49"/>
      <c r="CA403" s="49"/>
      <c r="CB403" s="49"/>
      <c r="CC403" s="45"/>
    </row>
    <row r="404" spans="3:81" s="47" customFormat="1" x14ac:dyDescent="0.2">
      <c r="C404" s="48"/>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5"/>
    </row>
    <row r="405" spans="3:81" s="47" customFormat="1" x14ac:dyDescent="0.2">
      <c r="C405" s="48"/>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5"/>
    </row>
    <row r="406" spans="3:81" s="47" customFormat="1" x14ac:dyDescent="0.2">
      <c r="C406" s="48"/>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5"/>
    </row>
    <row r="407" spans="3:81" s="47" customFormat="1" x14ac:dyDescent="0.2">
      <c r="C407" s="48"/>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5"/>
    </row>
    <row r="408" spans="3:81" s="47" customFormat="1" x14ac:dyDescent="0.2">
      <c r="C408" s="48"/>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5"/>
    </row>
    <row r="409" spans="3:81" s="47" customFormat="1" x14ac:dyDescent="0.2">
      <c r="C409" s="48"/>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5"/>
    </row>
    <row r="410" spans="3:81" s="47" customFormat="1" x14ac:dyDescent="0.2">
      <c r="C410" s="48"/>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5"/>
    </row>
    <row r="411" spans="3:81" s="47" customFormat="1" x14ac:dyDescent="0.2">
      <c r="C411" s="48"/>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5"/>
    </row>
    <row r="412" spans="3:81" s="47" customFormat="1" x14ac:dyDescent="0.2">
      <c r="C412" s="48"/>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5"/>
    </row>
    <row r="413" spans="3:81" s="47" customFormat="1" x14ac:dyDescent="0.2">
      <c r="C413" s="48"/>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5"/>
    </row>
    <row r="414" spans="3:81" s="47" customFormat="1" x14ac:dyDescent="0.2">
      <c r="C414" s="48"/>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5"/>
    </row>
    <row r="415" spans="3:81" s="47" customFormat="1" x14ac:dyDescent="0.2">
      <c r="C415" s="48"/>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5"/>
    </row>
    <row r="416" spans="3:81" s="47" customFormat="1" x14ac:dyDescent="0.2">
      <c r="C416" s="48"/>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5"/>
    </row>
    <row r="417" spans="3:81" s="47" customFormat="1" x14ac:dyDescent="0.2">
      <c r="C417" s="48"/>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5"/>
    </row>
    <row r="418" spans="3:81" s="47" customFormat="1" x14ac:dyDescent="0.2">
      <c r="C418" s="48"/>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5"/>
    </row>
    <row r="419" spans="3:81" s="47" customFormat="1" x14ac:dyDescent="0.2">
      <c r="C419" s="48"/>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49"/>
      <c r="BG419" s="49"/>
      <c r="BH419" s="49"/>
      <c r="BI419" s="49"/>
      <c r="BJ419" s="49"/>
      <c r="BK419" s="49"/>
      <c r="BL419" s="49"/>
      <c r="BM419" s="49"/>
      <c r="BN419" s="49"/>
      <c r="BO419" s="49"/>
      <c r="BP419" s="49"/>
      <c r="BQ419" s="49"/>
      <c r="BR419" s="49"/>
      <c r="BS419" s="49"/>
      <c r="BT419" s="49"/>
      <c r="BU419" s="49"/>
      <c r="BV419" s="49"/>
      <c r="BW419" s="49"/>
      <c r="BX419" s="49"/>
      <c r="BY419" s="49"/>
      <c r="BZ419" s="49"/>
      <c r="CA419" s="49"/>
      <c r="CB419" s="49"/>
      <c r="CC419" s="45"/>
    </row>
    <row r="420" spans="3:81" s="47" customFormat="1" x14ac:dyDescent="0.2">
      <c r="C420" s="48"/>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49"/>
      <c r="BG420" s="49"/>
      <c r="BH420" s="49"/>
      <c r="BI420" s="49"/>
      <c r="BJ420" s="49"/>
      <c r="BK420" s="49"/>
      <c r="BL420" s="49"/>
      <c r="BM420" s="49"/>
      <c r="BN420" s="49"/>
      <c r="BO420" s="49"/>
      <c r="BP420" s="49"/>
      <c r="BQ420" s="49"/>
      <c r="BR420" s="49"/>
      <c r="BS420" s="49"/>
      <c r="BT420" s="49"/>
      <c r="BU420" s="49"/>
      <c r="BV420" s="49"/>
      <c r="BW420" s="49"/>
      <c r="BX420" s="49"/>
      <c r="BY420" s="49"/>
      <c r="BZ420" s="49"/>
      <c r="CA420" s="49"/>
      <c r="CB420" s="49"/>
      <c r="CC420" s="45"/>
    </row>
    <row r="421" spans="3:81" s="47" customFormat="1" x14ac:dyDescent="0.2">
      <c r="C421" s="48"/>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5"/>
    </row>
    <row r="422" spans="3:81" s="47" customFormat="1" x14ac:dyDescent="0.2">
      <c r="C422" s="48"/>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5"/>
    </row>
    <row r="423" spans="3:81" s="47" customFormat="1" x14ac:dyDescent="0.2">
      <c r="C423" s="48"/>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5"/>
    </row>
    <row r="424" spans="3:81" s="47" customFormat="1" x14ac:dyDescent="0.2">
      <c r="C424" s="48"/>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5"/>
    </row>
    <row r="425" spans="3:81" s="47" customFormat="1" x14ac:dyDescent="0.2">
      <c r="C425" s="48"/>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5"/>
    </row>
    <row r="426" spans="3:81" s="47" customFormat="1" x14ac:dyDescent="0.2">
      <c r="C426" s="48"/>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c r="BZ426" s="49"/>
      <c r="CA426" s="49"/>
      <c r="CB426" s="49"/>
      <c r="CC426" s="45"/>
    </row>
    <row r="427" spans="3:81" s="47" customFormat="1" x14ac:dyDescent="0.2">
      <c r="C427" s="48"/>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5"/>
    </row>
    <row r="428" spans="3:81" s="47" customFormat="1" x14ac:dyDescent="0.2">
      <c r="C428" s="48"/>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5"/>
    </row>
    <row r="429" spans="3:81" s="47" customFormat="1" x14ac:dyDescent="0.2">
      <c r="C429" s="48"/>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5"/>
    </row>
    <row r="430" spans="3:81" s="47" customFormat="1" x14ac:dyDescent="0.2">
      <c r="C430" s="48"/>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c r="BZ430" s="49"/>
      <c r="CA430" s="49"/>
      <c r="CB430" s="49"/>
      <c r="CC430" s="45"/>
    </row>
    <row r="431" spans="3:81" s="47" customFormat="1" x14ac:dyDescent="0.2">
      <c r="C431" s="48"/>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5"/>
    </row>
    <row r="432" spans="3:81" s="47" customFormat="1" x14ac:dyDescent="0.2">
      <c r="C432" s="48"/>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5"/>
    </row>
    <row r="433" spans="3:81" s="47" customFormat="1" x14ac:dyDescent="0.2">
      <c r="C433" s="48"/>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c r="CB433" s="49"/>
      <c r="CC433" s="45"/>
    </row>
    <row r="434" spans="3:81" s="47" customFormat="1" x14ac:dyDescent="0.2">
      <c r="C434" s="48"/>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c r="BM434" s="49"/>
      <c r="BN434" s="49"/>
      <c r="BO434" s="49"/>
      <c r="BP434" s="49"/>
      <c r="BQ434" s="49"/>
      <c r="BR434" s="49"/>
      <c r="BS434" s="49"/>
      <c r="BT434" s="49"/>
      <c r="BU434" s="49"/>
      <c r="BV434" s="49"/>
      <c r="BW434" s="49"/>
      <c r="BX434" s="49"/>
      <c r="BY434" s="49"/>
      <c r="BZ434" s="49"/>
      <c r="CA434" s="49"/>
      <c r="CB434" s="49"/>
      <c r="CC434" s="45"/>
    </row>
    <row r="435" spans="3:81" s="47" customFormat="1" x14ac:dyDescent="0.2">
      <c r="C435" s="48"/>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c r="BM435" s="49"/>
      <c r="BN435" s="49"/>
      <c r="BO435" s="49"/>
      <c r="BP435" s="49"/>
      <c r="BQ435" s="49"/>
      <c r="BR435" s="49"/>
      <c r="BS435" s="49"/>
      <c r="BT435" s="49"/>
      <c r="BU435" s="49"/>
      <c r="BV435" s="49"/>
      <c r="BW435" s="49"/>
      <c r="BX435" s="49"/>
      <c r="BY435" s="49"/>
      <c r="BZ435" s="49"/>
      <c r="CA435" s="49"/>
      <c r="CB435" s="49"/>
      <c r="CC435" s="45"/>
    </row>
    <row r="436" spans="3:81" s="47" customFormat="1" x14ac:dyDescent="0.2">
      <c r="C436" s="48"/>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c r="BM436" s="49"/>
      <c r="BN436" s="49"/>
      <c r="BO436" s="49"/>
      <c r="BP436" s="49"/>
      <c r="BQ436" s="49"/>
      <c r="BR436" s="49"/>
      <c r="BS436" s="49"/>
      <c r="BT436" s="49"/>
      <c r="BU436" s="49"/>
      <c r="BV436" s="49"/>
      <c r="BW436" s="49"/>
      <c r="BX436" s="49"/>
      <c r="BY436" s="49"/>
      <c r="BZ436" s="49"/>
      <c r="CA436" s="49"/>
      <c r="CB436" s="49"/>
      <c r="CC436" s="45"/>
    </row>
    <row r="437" spans="3:81" s="47" customFormat="1" x14ac:dyDescent="0.2">
      <c r="C437" s="48"/>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49"/>
      <c r="BG437" s="49"/>
      <c r="BH437" s="49"/>
      <c r="BI437" s="49"/>
      <c r="BJ437" s="49"/>
      <c r="BK437" s="49"/>
      <c r="BL437" s="49"/>
      <c r="BM437" s="49"/>
      <c r="BN437" s="49"/>
      <c r="BO437" s="49"/>
      <c r="BP437" s="49"/>
      <c r="BQ437" s="49"/>
      <c r="BR437" s="49"/>
      <c r="BS437" s="49"/>
      <c r="BT437" s="49"/>
      <c r="BU437" s="49"/>
      <c r="BV437" s="49"/>
      <c r="BW437" s="49"/>
      <c r="BX437" s="49"/>
      <c r="BY437" s="49"/>
      <c r="BZ437" s="49"/>
      <c r="CA437" s="49"/>
      <c r="CB437" s="49"/>
      <c r="CC437" s="45"/>
    </row>
    <row r="438" spans="3:81" s="47" customFormat="1" x14ac:dyDescent="0.2">
      <c r="C438" s="48"/>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c r="BM438" s="49"/>
      <c r="BN438" s="49"/>
      <c r="BO438" s="49"/>
      <c r="BP438" s="49"/>
      <c r="BQ438" s="49"/>
      <c r="BR438" s="49"/>
      <c r="BS438" s="49"/>
      <c r="BT438" s="49"/>
      <c r="BU438" s="49"/>
      <c r="BV438" s="49"/>
      <c r="BW438" s="49"/>
      <c r="BX438" s="49"/>
      <c r="BY438" s="49"/>
      <c r="BZ438" s="49"/>
      <c r="CA438" s="49"/>
      <c r="CB438" s="49"/>
      <c r="CC438" s="45"/>
    </row>
    <row r="439" spans="3:81" s="47" customFormat="1" x14ac:dyDescent="0.2">
      <c r="C439" s="48"/>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c r="BM439" s="49"/>
      <c r="BN439" s="49"/>
      <c r="BO439" s="49"/>
      <c r="BP439" s="49"/>
      <c r="BQ439" s="49"/>
      <c r="BR439" s="49"/>
      <c r="BS439" s="49"/>
      <c r="BT439" s="49"/>
      <c r="BU439" s="49"/>
      <c r="BV439" s="49"/>
      <c r="BW439" s="49"/>
      <c r="BX439" s="49"/>
      <c r="BY439" s="49"/>
      <c r="BZ439" s="49"/>
      <c r="CA439" s="49"/>
      <c r="CB439" s="49"/>
      <c r="CC439" s="45"/>
    </row>
    <row r="440" spans="3:81" s="47" customFormat="1" x14ac:dyDescent="0.2">
      <c r="C440" s="48"/>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c r="BM440" s="49"/>
      <c r="BN440" s="49"/>
      <c r="BO440" s="49"/>
      <c r="BP440" s="49"/>
      <c r="BQ440" s="49"/>
      <c r="BR440" s="49"/>
      <c r="BS440" s="49"/>
      <c r="BT440" s="49"/>
      <c r="BU440" s="49"/>
      <c r="BV440" s="49"/>
      <c r="BW440" s="49"/>
      <c r="BX440" s="49"/>
      <c r="BY440" s="49"/>
      <c r="BZ440" s="49"/>
      <c r="CA440" s="49"/>
      <c r="CB440" s="49"/>
      <c r="CC440" s="45"/>
    </row>
    <row r="441" spans="3:81" s="47" customFormat="1" x14ac:dyDescent="0.2">
      <c r="C441" s="48"/>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c r="BM441" s="49"/>
      <c r="BN441" s="49"/>
      <c r="BO441" s="49"/>
      <c r="BP441" s="49"/>
      <c r="BQ441" s="49"/>
      <c r="BR441" s="49"/>
      <c r="BS441" s="49"/>
      <c r="BT441" s="49"/>
      <c r="BU441" s="49"/>
      <c r="BV441" s="49"/>
      <c r="BW441" s="49"/>
      <c r="BX441" s="49"/>
      <c r="BY441" s="49"/>
      <c r="BZ441" s="49"/>
      <c r="CA441" s="49"/>
      <c r="CB441" s="49"/>
      <c r="CC441" s="45"/>
    </row>
    <row r="442" spans="3:81" s="47" customFormat="1" x14ac:dyDescent="0.2">
      <c r="C442" s="48"/>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c r="BM442" s="49"/>
      <c r="BN442" s="49"/>
      <c r="BO442" s="49"/>
      <c r="BP442" s="49"/>
      <c r="BQ442" s="49"/>
      <c r="BR442" s="49"/>
      <c r="BS442" s="49"/>
      <c r="BT442" s="49"/>
      <c r="BU442" s="49"/>
      <c r="BV442" s="49"/>
      <c r="BW442" s="49"/>
      <c r="BX442" s="49"/>
      <c r="BY442" s="49"/>
      <c r="BZ442" s="49"/>
      <c r="CA442" s="49"/>
      <c r="CB442" s="49"/>
      <c r="CC442" s="45"/>
    </row>
    <row r="443" spans="3:81" s="47" customFormat="1" x14ac:dyDescent="0.2">
      <c r="C443" s="48"/>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c r="BM443" s="49"/>
      <c r="BN443" s="49"/>
      <c r="BO443" s="49"/>
      <c r="BP443" s="49"/>
      <c r="BQ443" s="49"/>
      <c r="BR443" s="49"/>
      <c r="BS443" s="49"/>
      <c r="BT443" s="49"/>
      <c r="BU443" s="49"/>
      <c r="BV443" s="49"/>
      <c r="BW443" s="49"/>
      <c r="BX443" s="49"/>
      <c r="BY443" s="49"/>
      <c r="BZ443" s="49"/>
      <c r="CA443" s="49"/>
      <c r="CB443" s="49"/>
      <c r="CC443" s="45"/>
    </row>
    <row r="444" spans="3:81" s="47" customFormat="1" x14ac:dyDescent="0.2">
      <c r="C444" s="48"/>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c r="BM444" s="49"/>
      <c r="BN444" s="49"/>
      <c r="BO444" s="49"/>
      <c r="BP444" s="49"/>
      <c r="BQ444" s="49"/>
      <c r="BR444" s="49"/>
      <c r="BS444" s="49"/>
      <c r="BT444" s="49"/>
      <c r="BU444" s="49"/>
      <c r="BV444" s="49"/>
      <c r="BW444" s="49"/>
      <c r="BX444" s="49"/>
      <c r="BY444" s="49"/>
      <c r="BZ444" s="49"/>
      <c r="CA444" s="49"/>
      <c r="CB444" s="49"/>
      <c r="CC444" s="45"/>
    </row>
    <row r="445" spans="3:81" s="47" customFormat="1" x14ac:dyDescent="0.2">
      <c r="C445" s="48"/>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c r="BM445" s="49"/>
      <c r="BN445" s="49"/>
      <c r="BO445" s="49"/>
      <c r="BP445" s="49"/>
      <c r="BQ445" s="49"/>
      <c r="BR445" s="49"/>
      <c r="BS445" s="49"/>
      <c r="BT445" s="49"/>
      <c r="BU445" s="49"/>
      <c r="BV445" s="49"/>
      <c r="BW445" s="49"/>
      <c r="BX445" s="49"/>
      <c r="BY445" s="49"/>
      <c r="BZ445" s="49"/>
      <c r="CA445" s="49"/>
      <c r="CB445" s="49"/>
      <c r="CC445" s="45"/>
    </row>
    <row r="446" spans="3:81" s="47" customFormat="1" x14ac:dyDescent="0.2">
      <c r="C446" s="48"/>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BZ446" s="49"/>
      <c r="CA446" s="49"/>
      <c r="CB446" s="49"/>
      <c r="CC446" s="45"/>
    </row>
    <row r="447" spans="3:81" s="47" customFormat="1" x14ac:dyDescent="0.2">
      <c r="C447" s="48"/>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c r="BM447" s="49"/>
      <c r="BN447" s="49"/>
      <c r="BO447" s="49"/>
      <c r="BP447" s="49"/>
      <c r="BQ447" s="49"/>
      <c r="BR447" s="49"/>
      <c r="BS447" s="49"/>
      <c r="BT447" s="49"/>
      <c r="BU447" s="49"/>
      <c r="BV447" s="49"/>
      <c r="BW447" s="49"/>
      <c r="BX447" s="49"/>
      <c r="BY447" s="49"/>
      <c r="BZ447" s="49"/>
      <c r="CA447" s="49"/>
      <c r="CB447" s="49"/>
      <c r="CC447" s="45"/>
    </row>
    <row r="448" spans="3:81" s="47" customFormat="1" x14ac:dyDescent="0.2">
      <c r="C448" s="48"/>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c r="BS448" s="49"/>
      <c r="BT448" s="49"/>
      <c r="BU448" s="49"/>
      <c r="BV448" s="49"/>
      <c r="BW448" s="49"/>
      <c r="BX448" s="49"/>
      <c r="BY448" s="49"/>
      <c r="BZ448" s="49"/>
      <c r="CA448" s="49"/>
      <c r="CB448" s="49"/>
      <c r="CC448" s="45"/>
    </row>
    <row r="449" spans="3:81" s="47" customFormat="1" x14ac:dyDescent="0.2">
      <c r="C449" s="48"/>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c r="BM449" s="49"/>
      <c r="BN449" s="49"/>
      <c r="BO449" s="49"/>
      <c r="BP449" s="49"/>
      <c r="BQ449" s="49"/>
      <c r="BR449" s="49"/>
      <c r="BS449" s="49"/>
      <c r="BT449" s="49"/>
      <c r="BU449" s="49"/>
      <c r="BV449" s="49"/>
      <c r="BW449" s="49"/>
      <c r="BX449" s="49"/>
      <c r="BY449" s="49"/>
      <c r="BZ449" s="49"/>
      <c r="CA449" s="49"/>
      <c r="CB449" s="49"/>
      <c r="CC449" s="45"/>
    </row>
    <row r="450" spans="3:81" s="47" customFormat="1" x14ac:dyDescent="0.2">
      <c r="C450" s="48"/>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49"/>
      <c r="CA450" s="49"/>
      <c r="CB450" s="49"/>
      <c r="CC450" s="45"/>
    </row>
    <row r="451" spans="3:81" s="47" customFormat="1" x14ac:dyDescent="0.2">
      <c r="C451" s="48"/>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c r="BM451" s="49"/>
      <c r="BN451" s="49"/>
      <c r="BO451" s="49"/>
      <c r="BP451" s="49"/>
      <c r="BQ451" s="49"/>
      <c r="BR451" s="49"/>
      <c r="BS451" s="49"/>
      <c r="BT451" s="49"/>
      <c r="BU451" s="49"/>
      <c r="BV451" s="49"/>
      <c r="BW451" s="49"/>
      <c r="BX451" s="49"/>
      <c r="BY451" s="49"/>
      <c r="BZ451" s="49"/>
      <c r="CA451" s="49"/>
      <c r="CB451" s="49"/>
      <c r="CC451" s="45"/>
    </row>
    <row r="452" spans="3:81" s="47" customFormat="1" x14ac:dyDescent="0.2">
      <c r="C452" s="48"/>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c r="BM452" s="49"/>
      <c r="BN452" s="49"/>
      <c r="BO452" s="49"/>
      <c r="BP452" s="49"/>
      <c r="BQ452" s="49"/>
      <c r="BR452" s="49"/>
      <c r="BS452" s="49"/>
      <c r="BT452" s="49"/>
      <c r="BU452" s="49"/>
      <c r="BV452" s="49"/>
      <c r="BW452" s="49"/>
      <c r="BX452" s="49"/>
      <c r="BY452" s="49"/>
      <c r="BZ452" s="49"/>
      <c r="CA452" s="49"/>
      <c r="CB452" s="49"/>
      <c r="CC452" s="45"/>
    </row>
    <row r="453" spans="3:81" s="47" customFormat="1" x14ac:dyDescent="0.2">
      <c r="C453" s="48"/>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49"/>
      <c r="BG453" s="49"/>
      <c r="BH453" s="49"/>
      <c r="BI453" s="49"/>
      <c r="BJ453" s="49"/>
      <c r="BK453" s="49"/>
      <c r="BL453" s="49"/>
      <c r="BM453" s="49"/>
      <c r="BN453" s="49"/>
      <c r="BO453" s="49"/>
      <c r="BP453" s="49"/>
      <c r="BQ453" s="49"/>
      <c r="BR453" s="49"/>
      <c r="BS453" s="49"/>
      <c r="BT453" s="49"/>
      <c r="BU453" s="49"/>
      <c r="BV453" s="49"/>
      <c r="BW453" s="49"/>
      <c r="BX453" s="49"/>
      <c r="BY453" s="49"/>
      <c r="BZ453" s="49"/>
      <c r="CA453" s="49"/>
      <c r="CB453" s="49"/>
      <c r="CC453" s="45"/>
    </row>
    <row r="454" spans="3:81" s="47" customFormat="1" x14ac:dyDescent="0.2">
      <c r="C454" s="48"/>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49"/>
      <c r="BG454" s="49"/>
      <c r="BH454" s="49"/>
      <c r="BI454" s="49"/>
      <c r="BJ454" s="49"/>
      <c r="BK454" s="49"/>
      <c r="BL454" s="49"/>
      <c r="BM454" s="49"/>
      <c r="BN454" s="49"/>
      <c r="BO454" s="49"/>
      <c r="BP454" s="49"/>
      <c r="BQ454" s="49"/>
      <c r="BR454" s="49"/>
      <c r="BS454" s="49"/>
      <c r="BT454" s="49"/>
      <c r="BU454" s="49"/>
      <c r="BV454" s="49"/>
      <c r="BW454" s="49"/>
      <c r="BX454" s="49"/>
      <c r="BY454" s="49"/>
      <c r="BZ454" s="49"/>
      <c r="CA454" s="49"/>
      <c r="CB454" s="49"/>
      <c r="CC454" s="45"/>
    </row>
    <row r="455" spans="3:81" s="47" customFormat="1" x14ac:dyDescent="0.2">
      <c r="C455" s="48"/>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c r="BM455" s="49"/>
      <c r="BN455" s="49"/>
      <c r="BO455" s="49"/>
      <c r="BP455" s="49"/>
      <c r="BQ455" s="49"/>
      <c r="BR455" s="49"/>
      <c r="BS455" s="49"/>
      <c r="BT455" s="49"/>
      <c r="BU455" s="49"/>
      <c r="BV455" s="49"/>
      <c r="BW455" s="49"/>
      <c r="BX455" s="49"/>
      <c r="BY455" s="49"/>
      <c r="BZ455" s="49"/>
      <c r="CA455" s="49"/>
      <c r="CB455" s="49"/>
      <c r="CC455" s="45"/>
    </row>
    <row r="456" spans="3:81" s="47" customFormat="1" x14ac:dyDescent="0.2">
      <c r="C456" s="48"/>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c r="BM456" s="49"/>
      <c r="BN456" s="49"/>
      <c r="BO456" s="49"/>
      <c r="BP456" s="49"/>
      <c r="BQ456" s="49"/>
      <c r="BR456" s="49"/>
      <c r="BS456" s="49"/>
      <c r="BT456" s="49"/>
      <c r="BU456" s="49"/>
      <c r="BV456" s="49"/>
      <c r="BW456" s="49"/>
      <c r="BX456" s="49"/>
      <c r="BY456" s="49"/>
      <c r="BZ456" s="49"/>
      <c r="CA456" s="49"/>
      <c r="CB456" s="49"/>
      <c r="CC456" s="45"/>
    </row>
    <row r="457" spans="3:81" s="47" customFormat="1" x14ac:dyDescent="0.2">
      <c r="C457" s="48"/>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BZ457" s="49"/>
      <c r="CA457" s="49"/>
      <c r="CB457" s="49"/>
      <c r="CC457" s="45"/>
    </row>
    <row r="458" spans="3:81" s="47" customFormat="1" x14ac:dyDescent="0.2">
      <c r="C458" s="48"/>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BZ458" s="49"/>
      <c r="CA458" s="49"/>
      <c r="CB458" s="49"/>
      <c r="CC458" s="45"/>
    </row>
    <row r="459" spans="3:81" s="47" customFormat="1" x14ac:dyDescent="0.2">
      <c r="C459" s="48"/>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c r="BM459" s="49"/>
      <c r="BN459" s="49"/>
      <c r="BO459" s="49"/>
      <c r="BP459" s="49"/>
      <c r="BQ459" s="49"/>
      <c r="BR459" s="49"/>
      <c r="BS459" s="49"/>
      <c r="BT459" s="49"/>
      <c r="BU459" s="49"/>
      <c r="BV459" s="49"/>
      <c r="BW459" s="49"/>
      <c r="BX459" s="49"/>
      <c r="BY459" s="49"/>
      <c r="BZ459" s="49"/>
      <c r="CA459" s="49"/>
      <c r="CB459" s="49"/>
      <c r="CC459" s="45"/>
    </row>
    <row r="460" spans="3:81" s="47" customFormat="1" x14ac:dyDescent="0.2">
      <c r="C460" s="48"/>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c r="BS460" s="49"/>
      <c r="BT460" s="49"/>
      <c r="BU460" s="49"/>
      <c r="BV460" s="49"/>
      <c r="BW460" s="49"/>
      <c r="BX460" s="49"/>
      <c r="BY460" s="49"/>
      <c r="BZ460" s="49"/>
      <c r="CA460" s="49"/>
      <c r="CB460" s="49"/>
      <c r="CC460" s="45"/>
    </row>
    <row r="461" spans="3:81" s="47" customFormat="1" x14ac:dyDescent="0.2">
      <c r="C461" s="48"/>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c r="BM461" s="49"/>
      <c r="BN461" s="49"/>
      <c r="BO461" s="49"/>
      <c r="BP461" s="49"/>
      <c r="BQ461" s="49"/>
      <c r="BR461" s="49"/>
      <c r="BS461" s="49"/>
      <c r="BT461" s="49"/>
      <c r="BU461" s="49"/>
      <c r="BV461" s="49"/>
      <c r="BW461" s="49"/>
      <c r="BX461" s="49"/>
      <c r="BY461" s="49"/>
      <c r="BZ461" s="49"/>
      <c r="CA461" s="49"/>
      <c r="CB461" s="49"/>
      <c r="CC461" s="45"/>
    </row>
    <row r="462" spans="3:81" s="47" customFormat="1" x14ac:dyDescent="0.2">
      <c r="C462" s="48"/>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BZ462" s="49"/>
      <c r="CA462" s="49"/>
      <c r="CB462" s="49"/>
      <c r="CC462" s="45"/>
    </row>
    <row r="463" spans="3:81" s="47" customFormat="1" x14ac:dyDescent="0.2">
      <c r="C463" s="48"/>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c r="BM463" s="49"/>
      <c r="BN463" s="49"/>
      <c r="BO463" s="49"/>
      <c r="BP463" s="49"/>
      <c r="BQ463" s="49"/>
      <c r="BR463" s="49"/>
      <c r="BS463" s="49"/>
      <c r="BT463" s="49"/>
      <c r="BU463" s="49"/>
      <c r="BV463" s="49"/>
      <c r="BW463" s="49"/>
      <c r="BX463" s="49"/>
      <c r="BY463" s="49"/>
      <c r="BZ463" s="49"/>
      <c r="CA463" s="49"/>
      <c r="CB463" s="49"/>
      <c r="CC463" s="45"/>
    </row>
    <row r="464" spans="3:81" s="47" customFormat="1" x14ac:dyDescent="0.2">
      <c r="C464" s="48"/>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5"/>
    </row>
    <row r="465" spans="3:81" s="47" customFormat="1" x14ac:dyDescent="0.2">
      <c r="C465" s="48"/>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c r="BM465" s="49"/>
      <c r="BN465" s="49"/>
      <c r="BO465" s="49"/>
      <c r="BP465" s="49"/>
      <c r="BQ465" s="49"/>
      <c r="BR465" s="49"/>
      <c r="BS465" s="49"/>
      <c r="BT465" s="49"/>
      <c r="BU465" s="49"/>
      <c r="BV465" s="49"/>
      <c r="BW465" s="49"/>
      <c r="BX465" s="49"/>
      <c r="BY465" s="49"/>
      <c r="BZ465" s="49"/>
      <c r="CA465" s="49"/>
      <c r="CB465" s="49"/>
      <c r="CC465" s="45"/>
    </row>
    <row r="466" spans="3:81" s="47" customFormat="1" x14ac:dyDescent="0.2">
      <c r="C466" s="48"/>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c r="AN466" s="49"/>
      <c r="AO466" s="49"/>
      <c r="AP466" s="49"/>
      <c r="AQ466" s="49"/>
      <c r="AR466" s="49"/>
      <c r="AS466" s="49"/>
      <c r="AT466" s="49"/>
      <c r="AU466" s="49"/>
      <c r="AV466" s="49"/>
      <c r="AW466" s="49"/>
      <c r="AX466" s="49"/>
      <c r="AY466" s="49"/>
      <c r="AZ466" s="49"/>
      <c r="BA466" s="49"/>
      <c r="BB466" s="49"/>
      <c r="BC466" s="49"/>
      <c r="BD466" s="49"/>
      <c r="BE466" s="49"/>
      <c r="BF466" s="49"/>
      <c r="BG466" s="49"/>
      <c r="BH466" s="49"/>
      <c r="BI466" s="49"/>
      <c r="BJ466" s="49"/>
      <c r="BK466" s="49"/>
      <c r="BL466" s="49"/>
      <c r="BM466" s="49"/>
      <c r="BN466" s="49"/>
      <c r="BO466" s="49"/>
      <c r="BP466" s="49"/>
      <c r="BQ466" s="49"/>
      <c r="BR466" s="49"/>
      <c r="BS466" s="49"/>
      <c r="BT466" s="49"/>
      <c r="BU466" s="49"/>
      <c r="BV466" s="49"/>
      <c r="BW466" s="49"/>
      <c r="BX466" s="49"/>
      <c r="BY466" s="49"/>
      <c r="BZ466" s="49"/>
      <c r="CA466" s="49"/>
      <c r="CB466" s="49"/>
      <c r="CC466" s="45"/>
    </row>
    <row r="467" spans="3:81" s="47" customFormat="1" x14ac:dyDescent="0.2">
      <c r="C467" s="48"/>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c r="AP467" s="49"/>
      <c r="AQ467" s="49"/>
      <c r="AR467" s="49"/>
      <c r="AS467" s="49"/>
      <c r="AT467" s="49"/>
      <c r="AU467" s="49"/>
      <c r="AV467" s="49"/>
      <c r="AW467" s="49"/>
      <c r="AX467" s="49"/>
      <c r="AY467" s="49"/>
      <c r="AZ467" s="49"/>
      <c r="BA467" s="49"/>
      <c r="BB467" s="49"/>
      <c r="BC467" s="49"/>
      <c r="BD467" s="49"/>
      <c r="BE467" s="49"/>
      <c r="BF467" s="49"/>
      <c r="BG467" s="49"/>
      <c r="BH467" s="49"/>
      <c r="BI467" s="49"/>
      <c r="BJ467" s="49"/>
      <c r="BK467" s="49"/>
      <c r="BL467" s="49"/>
      <c r="BM467" s="49"/>
      <c r="BN467" s="49"/>
      <c r="BO467" s="49"/>
      <c r="BP467" s="49"/>
      <c r="BQ467" s="49"/>
      <c r="BR467" s="49"/>
      <c r="BS467" s="49"/>
      <c r="BT467" s="49"/>
      <c r="BU467" s="49"/>
      <c r="BV467" s="49"/>
      <c r="BW467" s="49"/>
      <c r="BX467" s="49"/>
      <c r="BY467" s="49"/>
      <c r="BZ467" s="49"/>
      <c r="CA467" s="49"/>
      <c r="CB467" s="49"/>
      <c r="CC467" s="45"/>
    </row>
    <row r="468" spans="3:81" s="47" customFormat="1" x14ac:dyDescent="0.2">
      <c r="C468" s="48"/>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c r="AQ468" s="49"/>
      <c r="AR468" s="49"/>
      <c r="AS468" s="49"/>
      <c r="AT468" s="49"/>
      <c r="AU468" s="49"/>
      <c r="AV468" s="49"/>
      <c r="AW468" s="49"/>
      <c r="AX468" s="49"/>
      <c r="AY468" s="49"/>
      <c r="AZ468" s="49"/>
      <c r="BA468" s="49"/>
      <c r="BB468" s="49"/>
      <c r="BC468" s="49"/>
      <c r="BD468" s="49"/>
      <c r="BE468" s="49"/>
      <c r="BF468" s="49"/>
      <c r="BG468" s="49"/>
      <c r="BH468" s="49"/>
      <c r="BI468" s="49"/>
      <c r="BJ468" s="49"/>
      <c r="BK468" s="49"/>
      <c r="BL468" s="49"/>
      <c r="BM468" s="49"/>
      <c r="BN468" s="49"/>
      <c r="BO468" s="49"/>
      <c r="BP468" s="49"/>
      <c r="BQ468" s="49"/>
      <c r="BR468" s="49"/>
      <c r="BS468" s="49"/>
      <c r="BT468" s="49"/>
      <c r="BU468" s="49"/>
      <c r="BV468" s="49"/>
      <c r="BW468" s="49"/>
      <c r="BX468" s="49"/>
      <c r="BY468" s="49"/>
      <c r="BZ468" s="49"/>
      <c r="CA468" s="49"/>
      <c r="CB468" s="49"/>
      <c r="CC468" s="45"/>
    </row>
    <row r="469" spans="3:81" s="47" customFormat="1" x14ac:dyDescent="0.2">
      <c r="C469" s="48"/>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c r="AP469" s="49"/>
      <c r="AQ469" s="49"/>
      <c r="AR469" s="49"/>
      <c r="AS469" s="49"/>
      <c r="AT469" s="49"/>
      <c r="AU469" s="49"/>
      <c r="AV469" s="49"/>
      <c r="AW469" s="49"/>
      <c r="AX469" s="49"/>
      <c r="AY469" s="49"/>
      <c r="AZ469" s="49"/>
      <c r="BA469" s="49"/>
      <c r="BB469" s="49"/>
      <c r="BC469" s="49"/>
      <c r="BD469" s="49"/>
      <c r="BE469" s="49"/>
      <c r="BF469" s="49"/>
      <c r="BG469" s="49"/>
      <c r="BH469" s="49"/>
      <c r="BI469" s="49"/>
      <c r="BJ469" s="49"/>
      <c r="BK469" s="49"/>
      <c r="BL469" s="49"/>
      <c r="BM469" s="49"/>
      <c r="BN469" s="49"/>
      <c r="BO469" s="49"/>
      <c r="BP469" s="49"/>
      <c r="BQ469" s="49"/>
      <c r="BR469" s="49"/>
      <c r="BS469" s="49"/>
      <c r="BT469" s="49"/>
      <c r="BU469" s="49"/>
      <c r="BV469" s="49"/>
      <c r="BW469" s="49"/>
      <c r="BX469" s="49"/>
      <c r="BY469" s="49"/>
      <c r="BZ469" s="49"/>
      <c r="CA469" s="49"/>
      <c r="CB469" s="49"/>
      <c r="CC469" s="45"/>
    </row>
    <row r="470" spans="3:81" s="47" customFormat="1" x14ac:dyDescent="0.2">
      <c r="C470" s="48"/>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c r="AP470" s="49"/>
      <c r="AQ470" s="49"/>
      <c r="AR470" s="49"/>
      <c r="AS470" s="49"/>
      <c r="AT470" s="49"/>
      <c r="AU470" s="49"/>
      <c r="AV470" s="49"/>
      <c r="AW470" s="49"/>
      <c r="AX470" s="49"/>
      <c r="AY470" s="49"/>
      <c r="AZ470" s="49"/>
      <c r="BA470" s="49"/>
      <c r="BB470" s="49"/>
      <c r="BC470" s="49"/>
      <c r="BD470" s="49"/>
      <c r="BE470" s="49"/>
      <c r="BF470" s="49"/>
      <c r="BG470" s="49"/>
      <c r="BH470" s="49"/>
      <c r="BI470" s="49"/>
      <c r="BJ470" s="49"/>
      <c r="BK470" s="49"/>
      <c r="BL470" s="49"/>
      <c r="BM470" s="49"/>
      <c r="BN470" s="49"/>
      <c r="BO470" s="49"/>
      <c r="BP470" s="49"/>
      <c r="BQ470" s="49"/>
      <c r="BR470" s="49"/>
      <c r="BS470" s="49"/>
      <c r="BT470" s="49"/>
      <c r="BU470" s="49"/>
      <c r="BV470" s="49"/>
      <c r="BW470" s="49"/>
      <c r="BX470" s="49"/>
      <c r="BY470" s="49"/>
      <c r="BZ470" s="49"/>
      <c r="CA470" s="49"/>
      <c r="CB470" s="49"/>
      <c r="CC470" s="45"/>
    </row>
    <row r="471" spans="3:81" s="47" customFormat="1" x14ac:dyDescent="0.2">
      <c r="C471" s="48"/>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49"/>
      <c r="BG471" s="49"/>
      <c r="BH471" s="49"/>
      <c r="BI471" s="49"/>
      <c r="BJ471" s="49"/>
      <c r="BK471" s="49"/>
      <c r="BL471" s="49"/>
      <c r="BM471" s="49"/>
      <c r="BN471" s="49"/>
      <c r="BO471" s="49"/>
      <c r="BP471" s="49"/>
      <c r="BQ471" s="49"/>
      <c r="BR471" s="49"/>
      <c r="BS471" s="49"/>
      <c r="BT471" s="49"/>
      <c r="BU471" s="49"/>
      <c r="BV471" s="49"/>
      <c r="BW471" s="49"/>
      <c r="BX471" s="49"/>
      <c r="BY471" s="49"/>
      <c r="BZ471" s="49"/>
      <c r="CA471" s="49"/>
      <c r="CB471" s="49"/>
      <c r="CC471" s="45"/>
    </row>
    <row r="472" spans="3:81" s="47" customFormat="1" x14ac:dyDescent="0.2">
      <c r="C472" s="48"/>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c r="AP472" s="49"/>
      <c r="AQ472" s="49"/>
      <c r="AR472" s="49"/>
      <c r="AS472" s="49"/>
      <c r="AT472" s="49"/>
      <c r="AU472" s="49"/>
      <c r="AV472" s="49"/>
      <c r="AW472" s="49"/>
      <c r="AX472" s="49"/>
      <c r="AY472" s="49"/>
      <c r="AZ472" s="49"/>
      <c r="BA472" s="49"/>
      <c r="BB472" s="49"/>
      <c r="BC472" s="49"/>
      <c r="BD472" s="49"/>
      <c r="BE472" s="49"/>
      <c r="BF472" s="49"/>
      <c r="BG472" s="49"/>
      <c r="BH472" s="49"/>
      <c r="BI472" s="49"/>
      <c r="BJ472" s="49"/>
      <c r="BK472" s="49"/>
      <c r="BL472" s="49"/>
      <c r="BM472" s="49"/>
      <c r="BN472" s="49"/>
      <c r="BO472" s="49"/>
      <c r="BP472" s="49"/>
      <c r="BQ472" s="49"/>
      <c r="BR472" s="49"/>
      <c r="BS472" s="49"/>
      <c r="BT472" s="49"/>
      <c r="BU472" s="49"/>
      <c r="BV472" s="49"/>
      <c r="BW472" s="49"/>
      <c r="BX472" s="49"/>
      <c r="BY472" s="49"/>
      <c r="BZ472" s="49"/>
      <c r="CA472" s="49"/>
      <c r="CB472" s="49"/>
      <c r="CC472" s="45"/>
    </row>
    <row r="473" spans="3:81" s="47" customFormat="1" x14ac:dyDescent="0.2">
      <c r="C473" s="48"/>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c r="AP473" s="49"/>
      <c r="AQ473" s="49"/>
      <c r="AR473" s="49"/>
      <c r="AS473" s="49"/>
      <c r="AT473" s="49"/>
      <c r="AU473" s="49"/>
      <c r="AV473" s="49"/>
      <c r="AW473" s="49"/>
      <c r="AX473" s="49"/>
      <c r="AY473" s="49"/>
      <c r="AZ473" s="49"/>
      <c r="BA473" s="49"/>
      <c r="BB473" s="49"/>
      <c r="BC473" s="49"/>
      <c r="BD473" s="49"/>
      <c r="BE473" s="49"/>
      <c r="BF473" s="49"/>
      <c r="BG473" s="49"/>
      <c r="BH473" s="49"/>
      <c r="BI473" s="49"/>
      <c r="BJ473" s="49"/>
      <c r="BK473" s="49"/>
      <c r="BL473" s="49"/>
      <c r="BM473" s="49"/>
      <c r="BN473" s="49"/>
      <c r="BO473" s="49"/>
      <c r="BP473" s="49"/>
      <c r="BQ473" s="49"/>
      <c r="BR473" s="49"/>
      <c r="BS473" s="49"/>
      <c r="BT473" s="49"/>
      <c r="BU473" s="49"/>
      <c r="BV473" s="49"/>
      <c r="BW473" s="49"/>
      <c r="BX473" s="49"/>
      <c r="BY473" s="49"/>
      <c r="BZ473" s="49"/>
      <c r="CA473" s="49"/>
      <c r="CB473" s="49"/>
      <c r="CC473" s="45"/>
    </row>
    <row r="474" spans="3:81" s="47" customFormat="1" x14ac:dyDescent="0.2">
      <c r="C474" s="48"/>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c r="AP474" s="49"/>
      <c r="AQ474" s="49"/>
      <c r="AR474" s="49"/>
      <c r="AS474" s="49"/>
      <c r="AT474" s="49"/>
      <c r="AU474" s="49"/>
      <c r="AV474" s="49"/>
      <c r="AW474" s="49"/>
      <c r="AX474" s="49"/>
      <c r="AY474" s="49"/>
      <c r="AZ474" s="49"/>
      <c r="BA474" s="49"/>
      <c r="BB474" s="49"/>
      <c r="BC474" s="49"/>
      <c r="BD474" s="49"/>
      <c r="BE474" s="49"/>
      <c r="BF474" s="49"/>
      <c r="BG474" s="49"/>
      <c r="BH474" s="49"/>
      <c r="BI474" s="49"/>
      <c r="BJ474" s="49"/>
      <c r="BK474" s="49"/>
      <c r="BL474" s="49"/>
      <c r="BM474" s="49"/>
      <c r="BN474" s="49"/>
      <c r="BO474" s="49"/>
      <c r="BP474" s="49"/>
      <c r="BQ474" s="49"/>
      <c r="BR474" s="49"/>
      <c r="BS474" s="49"/>
      <c r="BT474" s="49"/>
      <c r="BU474" s="49"/>
      <c r="BV474" s="49"/>
      <c r="BW474" s="49"/>
      <c r="BX474" s="49"/>
      <c r="BY474" s="49"/>
      <c r="BZ474" s="49"/>
      <c r="CA474" s="49"/>
      <c r="CB474" s="49"/>
      <c r="CC474" s="45"/>
    </row>
    <row r="475" spans="3:81" s="47" customFormat="1" x14ac:dyDescent="0.2">
      <c r="C475" s="48"/>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c r="AP475" s="49"/>
      <c r="AQ475" s="49"/>
      <c r="AR475" s="49"/>
      <c r="AS475" s="49"/>
      <c r="AT475" s="49"/>
      <c r="AU475" s="49"/>
      <c r="AV475" s="49"/>
      <c r="AW475" s="49"/>
      <c r="AX475" s="49"/>
      <c r="AY475" s="49"/>
      <c r="AZ475" s="49"/>
      <c r="BA475" s="49"/>
      <c r="BB475" s="49"/>
      <c r="BC475" s="49"/>
      <c r="BD475" s="49"/>
      <c r="BE475" s="49"/>
      <c r="BF475" s="49"/>
      <c r="BG475" s="49"/>
      <c r="BH475" s="49"/>
      <c r="BI475" s="49"/>
      <c r="BJ475" s="49"/>
      <c r="BK475" s="49"/>
      <c r="BL475" s="49"/>
      <c r="BM475" s="49"/>
      <c r="BN475" s="49"/>
      <c r="BO475" s="49"/>
      <c r="BP475" s="49"/>
      <c r="BQ475" s="49"/>
      <c r="BR475" s="49"/>
      <c r="BS475" s="49"/>
      <c r="BT475" s="49"/>
      <c r="BU475" s="49"/>
      <c r="BV475" s="49"/>
      <c r="BW475" s="49"/>
      <c r="BX475" s="49"/>
      <c r="BY475" s="49"/>
      <c r="BZ475" s="49"/>
      <c r="CA475" s="49"/>
      <c r="CB475" s="49"/>
      <c r="CC475" s="45"/>
    </row>
    <row r="476" spans="3:81" s="47" customFormat="1" x14ac:dyDescent="0.2">
      <c r="C476" s="48"/>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c r="AN476" s="49"/>
      <c r="AO476" s="49"/>
      <c r="AP476" s="49"/>
      <c r="AQ476" s="49"/>
      <c r="AR476" s="49"/>
      <c r="AS476" s="49"/>
      <c r="AT476" s="49"/>
      <c r="AU476" s="49"/>
      <c r="AV476" s="49"/>
      <c r="AW476" s="49"/>
      <c r="AX476" s="49"/>
      <c r="AY476" s="49"/>
      <c r="AZ476" s="49"/>
      <c r="BA476" s="49"/>
      <c r="BB476" s="49"/>
      <c r="BC476" s="49"/>
      <c r="BD476" s="49"/>
      <c r="BE476" s="49"/>
      <c r="BF476" s="49"/>
      <c r="BG476" s="49"/>
      <c r="BH476" s="49"/>
      <c r="BI476" s="49"/>
      <c r="BJ476" s="49"/>
      <c r="BK476" s="49"/>
      <c r="BL476" s="49"/>
      <c r="BM476" s="49"/>
      <c r="BN476" s="49"/>
      <c r="BO476" s="49"/>
      <c r="BP476" s="49"/>
      <c r="BQ476" s="49"/>
      <c r="BR476" s="49"/>
      <c r="BS476" s="49"/>
      <c r="BT476" s="49"/>
      <c r="BU476" s="49"/>
      <c r="BV476" s="49"/>
      <c r="BW476" s="49"/>
      <c r="BX476" s="49"/>
      <c r="BY476" s="49"/>
      <c r="BZ476" s="49"/>
      <c r="CA476" s="49"/>
      <c r="CB476" s="49"/>
      <c r="CC476" s="45"/>
    </row>
    <row r="477" spans="3:81" s="47" customFormat="1" x14ac:dyDescent="0.2">
      <c r="C477" s="48"/>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c r="BZ477" s="49"/>
      <c r="CA477" s="49"/>
      <c r="CB477" s="49"/>
      <c r="CC477" s="45"/>
    </row>
    <row r="478" spans="3:81" s="47" customFormat="1" x14ac:dyDescent="0.2">
      <c r="C478" s="48"/>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c r="BM478" s="49"/>
      <c r="BN478" s="49"/>
      <c r="BO478" s="49"/>
      <c r="BP478" s="49"/>
      <c r="BQ478" s="49"/>
      <c r="BR478" s="49"/>
      <c r="BS478" s="49"/>
      <c r="BT478" s="49"/>
      <c r="BU478" s="49"/>
      <c r="BV478" s="49"/>
      <c r="BW478" s="49"/>
      <c r="BX478" s="49"/>
      <c r="BY478" s="49"/>
      <c r="BZ478" s="49"/>
      <c r="CA478" s="49"/>
      <c r="CB478" s="49"/>
      <c r="CC478" s="45"/>
    </row>
    <row r="479" spans="3:81" s="47" customFormat="1" x14ac:dyDescent="0.2">
      <c r="C479" s="48"/>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c r="BQ479" s="49"/>
      <c r="BR479" s="49"/>
      <c r="BS479" s="49"/>
      <c r="BT479" s="49"/>
      <c r="BU479" s="49"/>
      <c r="BV479" s="49"/>
      <c r="BW479" s="49"/>
      <c r="BX479" s="49"/>
      <c r="BY479" s="49"/>
      <c r="BZ479" s="49"/>
      <c r="CA479" s="49"/>
      <c r="CB479" s="49"/>
      <c r="CC479" s="45"/>
    </row>
    <row r="480" spans="3:81" s="47" customFormat="1" x14ac:dyDescent="0.2">
      <c r="C480" s="48"/>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c r="BQ480" s="49"/>
      <c r="BR480" s="49"/>
      <c r="BS480" s="49"/>
      <c r="BT480" s="49"/>
      <c r="BU480" s="49"/>
      <c r="BV480" s="49"/>
      <c r="BW480" s="49"/>
      <c r="BX480" s="49"/>
      <c r="BY480" s="49"/>
      <c r="BZ480" s="49"/>
      <c r="CA480" s="49"/>
      <c r="CB480" s="49"/>
      <c r="CC480" s="45"/>
    </row>
    <row r="481" spans="3:81" s="47" customFormat="1" x14ac:dyDescent="0.2">
      <c r="C481" s="48"/>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c r="BQ481" s="49"/>
      <c r="BR481" s="49"/>
      <c r="BS481" s="49"/>
      <c r="BT481" s="49"/>
      <c r="BU481" s="49"/>
      <c r="BV481" s="49"/>
      <c r="BW481" s="49"/>
      <c r="BX481" s="49"/>
      <c r="BY481" s="49"/>
      <c r="BZ481" s="49"/>
      <c r="CA481" s="49"/>
      <c r="CB481" s="49"/>
      <c r="CC481" s="45"/>
    </row>
    <row r="482" spans="3:81" s="47" customFormat="1" x14ac:dyDescent="0.2">
      <c r="C482" s="48"/>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c r="AP482" s="49"/>
      <c r="AQ482" s="49"/>
      <c r="AR482" s="49"/>
      <c r="AS482" s="49"/>
      <c r="AT482" s="49"/>
      <c r="AU482" s="49"/>
      <c r="AV482" s="49"/>
      <c r="AW482" s="49"/>
      <c r="AX482" s="49"/>
      <c r="AY482" s="49"/>
      <c r="AZ482" s="49"/>
      <c r="BA482" s="49"/>
      <c r="BB482" s="49"/>
      <c r="BC482" s="49"/>
      <c r="BD482" s="49"/>
      <c r="BE482" s="49"/>
      <c r="BF482" s="49"/>
      <c r="BG482" s="49"/>
      <c r="BH482" s="49"/>
      <c r="BI482" s="49"/>
      <c r="BJ482" s="49"/>
      <c r="BK482" s="49"/>
      <c r="BL482" s="49"/>
      <c r="BM482" s="49"/>
      <c r="BN482" s="49"/>
      <c r="BO482" s="49"/>
      <c r="BP482" s="49"/>
      <c r="BQ482" s="49"/>
      <c r="BR482" s="49"/>
      <c r="BS482" s="49"/>
      <c r="BT482" s="49"/>
      <c r="BU482" s="49"/>
      <c r="BV482" s="49"/>
      <c r="BW482" s="49"/>
      <c r="BX482" s="49"/>
      <c r="BY482" s="49"/>
      <c r="BZ482" s="49"/>
      <c r="CA482" s="49"/>
      <c r="CB482" s="49"/>
      <c r="CC482" s="45"/>
    </row>
    <row r="483" spans="3:81" s="47" customFormat="1" x14ac:dyDescent="0.2">
      <c r="C483" s="48"/>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c r="BM483" s="49"/>
      <c r="BN483" s="49"/>
      <c r="BO483" s="49"/>
      <c r="BP483" s="49"/>
      <c r="BQ483" s="49"/>
      <c r="BR483" s="49"/>
      <c r="BS483" s="49"/>
      <c r="BT483" s="49"/>
      <c r="BU483" s="49"/>
      <c r="BV483" s="49"/>
      <c r="BW483" s="49"/>
      <c r="BX483" s="49"/>
      <c r="BY483" s="49"/>
      <c r="BZ483" s="49"/>
      <c r="CA483" s="49"/>
      <c r="CB483" s="49"/>
      <c r="CC483" s="45"/>
    </row>
    <row r="484" spans="3:81" s="47" customFormat="1" x14ac:dyDescent="0.2">
      <c r="C484" s="48"/>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5"/>
    </row>
    <row r="485" spans="3:81" s="47" customFormat="1" x14ac:dyDescent="0.2">
      <c r="C485" s="48"/>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c r="BM485" s="49"/>
      <c r="BN485" s="49"/>
      <c r="BO485" s="49"/>
      <c r="BP485" s="49"/>
      <c r="BQ485" s="49"/>
      <c r="BR485" s="49"/>
      <c r="BS485" s="49"/>
      <c r="BT485" s="49"/>
      <c r="BU485" s="49"/>
      <c r="BV485" s="49"/>
      <c r="BW485" s="49"/>
      <c r="BX485" s="49"/>
      <c r="BY485" s="49"/>
      <c r="BZ485" s="49"/>
      <c r="CA485" s="49"/>
      <c r="CB485" s="49"/>
      <c r="CC485" s="45"/>
    </row>
    <row r="486" spans="3:81" s="47" customFormat="1" x14ac:dyDescent="0.2">
      <c r="C486" s="48"/>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c r="AN486" s="49"/>
      <c r="AO486" s="49"/>
      <c r="AP486" s="49"/>
      <c r="AQ486" s="49"/>
      <c r="AR486" s="49"/>
      <c r="AS486" s="49"/>
      <c r="AT486" s="49"/>
      <c r="AU486" s="49"/>
      <c r="AV486" s="49"/>
      <c r="AW486" s="49"/>
      <c r="AX486" s="49"/>
      <c r="AY486" s="49"/>
      <c r="AZ486" s="49"/>
      <c r="BA486" s="49"/>
      <c r="BB486" s="49"/>
      <c r="BC486" s="49"/>
      <c r="BD486" s="49"/>
      <c r="BE486" s="49"/>
      <c r="BF486" s="49"/>
      <c r="BG486" s="49"/>
      <c r="BH486" s="49"/>
      <c r="BI486" s="49"/>
      <c r="BJ486" s="49"/>
      <c r="BK486" s="49"/>
      <c r="BL486" s="49"/>
      <c r="BM486" s="49"/>
      <c r="BN486" s="49"/>
      <c r="BO486" s="49"/>
      <c r="BP486" s="49"/>
      <c r="BQ486" s="49"/>
      <c r="BR486" s="49"/>
      <c r="BS486" s="49"/>
      <c r="BT486" s="49"/>
      <c r="BU486" s="49"/>
      <c r="BV486" s="49"/>
      <c r="BW486" s="49"/>
      <c r="BX486" s="49"/>
      <c r="BY486" s="49"/>
      <c r="BZ486" s="49"/>
      <c r="CA486" s="49"/>
      <c r="CB486" s="49"/>
      <c r="CC486" s="45"/>
    </row>
    <row r="487" spans="3:81" s="47" customFormat="1" x14ac:dyDescent="0.2">
      <c r="C487" s="48"/>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49"/>
      <c r="BG487" s="49"/>
      <c r="BH487" s="49"/>
      <c r="BI487" s="49"/>
      <c r="BJ487" s="49"/>
      <c r="BK487" s="49"/>
      <c r="BL487" s="49"/>
      <c r="BM487" s="49"/>
      <c r="BN487" s="49"/>
      <c r="BO487" s="49"/>
      <c r="BP487" s="49"/>
      <c r="BQ487" s="49"/>
      <c r="BR487" s="49"/>
      <c r="BS487" s="49"/>
      <c r="BT487" s="49"/>
      <c r="BU487" s="49"/>
      <c r="BV487" s="49"/>
      <c r="BW487" s="49"/>
      <c r="BX487" s="49"/>
      <c r="BY487" s="49"/>
      <c r="BZ487" s="49"/>
      <c r="CA487" s="49"/>
      <c r="CB487" s="49"/>
      <c r="CC487" s="45"/>
    </row>
    <row r="488" spans="3:81" s="47" customFormat="1" x14ac:dyDescent="0.2">
      <c r="C488" s="48"/>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49"/>
      <c r="BG488" s="49"/>
      <c r="BH488" s="49"/>
      <c r="BI488" s="49"/>
      <c r="BJ488" s="49"/>
      <c r="BK488" s="49"/>
      <c r="BL488" s="49"/>
      <c r="BM488" s="49"/>
      <c r="BN488" s="49"/>
      <c r="BO488" s="49"/>
      <c r="BP488" s="49"/>
      <c r="BQ488" s="49"/>
      <c r="BR488" s="49"/>
      <c r="BS488" s="49"/>
      <c r="BT488" s="49"/>
      <c r="BU488" s="49"/>
      <c r="BV488" s="49"/>
      <c r="BW488" s="49"/>
      <c r="BX488" s="49"/>
      <c r="BY488" s="49"/>
      <c r="BZ488" s="49"/>
      <c r="CA488" s="49"/>
      <c r="CB488" s="49"/>
      <c r="CC488" s="45"/>
    </row>
    <row r="489" spans="3:81" s="47" customFormat="1" x14ac:dyDescent="0.2">
      <c r="C489" s="48"/>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c r="BM489" s="49"/>
      <c r="BN489" s="49"/>
      <c r="BO489" s="49"/>
      <c r="BP489" s="49"/>
      <c r="BQ489" s="49"/>
      <c r="BR489" s="49"/>
      <c r="BS489" s="49"/>
      <c r="BT489" s="49"/>
      <c r="BU489" s="49"/>
      <c r="BV489" s="49"/>
      <c r="BW489" s="49"/>
      <c r="BX489" s="49"/>
      <c r="BY489" s="49"/>
      <c r="BZ489" s="49"/>
      <c r="CA489" s="49"/>
      <c r="CB489" s="49"/>
      <c r="CC489" s="45"/>
    </row>
    <row r="490" spans="3:81" s="47" customFormat="1" x14ac:dyDescent="0.2">
      <c r="C490" s="48"/>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c r="BM490" s="49"/>
      <c r="BN490" s="49"/>
      <c r="BO490" s="49"/>
      <c r="BP490" s="49"/>
      <c r="BQ490" s="49"/>
      <c r="BR490" s="49"/>
      <c r="BS490" s="49"/>
      <c r="BT490" s="49"/>
      <c r="BU490" s="49"/>
      <c r="BV490" s="49"/>
      <c r="BW490" s="49"/>
      <c r="BX490" s="49"/>
      <c r="BY490" s="49"/>
      <c r="BZ490" s="49"/>
      <c r="CA490" s="49"/>
      <c r="CB490" s="49"/>
      <c r="CC490" s="45"/>
    </row>
    <row r="491" spans="3:81" s="47" customFormat="1" x14ac:dyDescent="0.2">
      <c r="C491" s="48"/>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49"/>
      <c r="BK491" s="49"/>
      <c r="BL491" s="49"/>
      <c r="BM491" s="49"/>
      <c r="BN491" s="49"/>
      <c r="BO491" s="49"/>
      <c r="BP491" s="49"/>
      <c r="BQ491" s="49"/>
      <c r="BR491" s="49"/>
      <c r="BS491" s="49"/>
      <c r="BT491" s="49"/>
      <c r="BU491" s="49"/>
      <c r="BV491" s="49"/>
      <c r="BW491" s="49"/>
      <c r="BX491" s="49"/>
      <c r="BY491" s="49"/>
      <c r="BZ491" s="49"/>
      <c r="CA491" s="49"/>
      <c r="CB491" s="49"/>
      <c r="CC491" s="45"/>
    </row>
    <row r="492" spans="3:81" s="47" customFormat="1" x14ac:dyDescent="0.2">
      <c r="C492" s="48"/>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c r="BM492" s="49"/>
      <c r="BN492" s="49"/>
      <c r="BO492" s="49"/>
      <c r="BP492" s="49"/>
      <c r="BQ492" s="49"/>
      <c r="BR492" s="49"/>
      <c r="BS492" s="49"/>
      <c r="BT492" s="49"/>
      <c r="BU492" s="49"/>
      <c r="BV492" s="49"/>
      <c r="BW492" s="49"/>
      <c r="BX492" s="49"/>
      <c r="BY492" s="49"/>
      <c r="BZ492" s="49"/>
      <c r="CA492" s="49"/>
      <c r="CB492" s="49"/>
      <c r="CC492" s="45"/>
    </row>
    <row r="493" spans="3:81" s="47" customFormat="1" x14ac:dyDescent="0.2">
      <c r="C493" s="48"/>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c r="BM493" s="49"/>
      <c r="BN493" s="49"/>
      <c r="BO493" s="49"/>
      <c r="BP493" s="49"/>
      <c r="BQ493" s="49"/>
      <c r="BR493" s="49"/>
      <c r="BS493" s="49"/>
      <c r="BT493" s="49"/>
      <c r="BU493" s="49"/>
      <c r="BV493" s="49"/>
      <c r="BW493" s="49"/>
      <c r="BX493" s="49"/>
      <c r="BY493" s="49"/>
      <c r="BZ493" s="49"/>
      <c r="CA493" s="49"/>
      <c r="CB493" s="49"/>
      <c r="CC493" s="45"/>
    </row>
    <row r="494" spans="3:81" s="47" customFormat="1" x14ac:dyDescent="0.2">
      <c r="C494" s="48"/>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c r="BM494" s="49"/>
      <c r="BN494" s="49"/>
      <c r="BO494" s="49"/>
      <c r="BP494" s="49"/>
      <c r="BQ494" s="49"/>
      <c r="BR494" s="49"/>
      <c r="BS494" s="49"/>
      <c r="BT494" s="49"/>
      <c r="BU494" s="49"/>
      <c r="BV494" s="49"/>
      <c r="BW494" s="49"/>
      <c r="BX494" s="49"/>
      <c r="BY494" s="49"/>
      <c r="BZ494" s="49"/>
      <c r="CA494" s="49"/>
      <c r="CB494" s="49"/>
      <c r="CC494" s="45"/>
    </row>
    <row r="495" spans="3:81" s="47" customFormat="1" x14ac:dyDescent="0.2">
      <c r="C495" s="48"/>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c r="AN495" s="49"/>
      <c r="AO495" s="49"/>
      <c r="AP495" s="49"/>
      <c r="AQ495" s="49"/>
      <c r="AR495" s="49"/>
      <c r="AS495" s="49"/>
      <c r="AT495" s="49"/>
      <c r="AU495" s="49"/>
      <c r="AV495" s="49"/>
      <c r="AW495" s="49"/>
      <c r="AX495" s="49"/>
      <c r="AY495" s="49"/>
      <c r="AZ495" s="49"/>
      <c r="BA495" s="49"/>
      <c r="BB495" s="49"/>
      <c r="BC495" s="49"/>
      <c r="BD495" s="49"/>
      <c r="BE495" s="49"/>
      <c r="BF495" s="49"/>
      <c r="BG495" s="49"/>
      <c r="BH495" s="49"/>
      <c r="BI495" s="49"/>
      <c r="BJ495" s="49"/>
      <c r="BK495" s="49"/>
      <c r="BL495" s="49"/>
      <c r="BM495" s="49"/>
      <c r="BN495" s="49"/>
      <c r="BO495" s="49"/>
      <c r="BP495" s="49"/>
      <c r="BQ495" s="49"/>
      <c r="BR495" s="49"/>
      <c r="BS495" s="49"/>
      <c r="BT495" s="49"/>
      <c r="BU495" s="49"/>
      <c r="BV495" s="49"/>
      <c r="BW495" s="49"/>
      <c r="BX495" s="49"/>
      <c r="BY495" s="49"/>
      <c r="BZ495" s="49"/>
      <c r="CA495" s="49"/>
      <c r="CB495" s="49"/>
      <c r="CC495" s="45"/>
    </row>
    <row r="496" spans="3:81" s="47" customFormat="1" x14ac:dyDescent="0.2">
      <c r="C496" s="48"/>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c r="AN496" s="49"/>
      <c r="AO496" s="49"/>
      <c r="AP496" s="49"/>
      <c r="AQ496" s="49"/>
      <c r="AR496" s="49"/>
      <c r="AS496" s="49"/>
      <c r="AT496" s="49"/>
      <c r="AU496" s="49"/>
      <c r="AV496" s="49"/>
      <c r="AW496" s="49"/>
      <c r="AX496" s="49"/>
      <c r="AY496" s="49"/>
      <c r="AZ496" s="49"/>
      <c r="BA496" s="49"/>
      <c r="BB496" s="49"/>
      <c r="BC496" s="49"/>
      <c r="BD496" s="49"/>
      <c r="BE496" s="49"/>
      <c r="BF496" s="49"/>
      <c r="BG496" s="49"/>
      <c r="BH496" s="49"/>
      <c r="BI496" s="49"/>
      <c r="BJ496" s="49"/>
      <c r="BK496" s="49"/>
      <c r="BL496" s="49"/>
      <c r="BM496" s="49"/>
      <c r="BN496" s="49"/>
      <c r="BO496" s="49"/>
      <c r="BP496" s="49"/>
      <c r="BQ496" s="49"/>
      <c r="BR496" s="49"/>
      <c r="BS496" s="49"/>
      <c r="BT496" s="49"/>
      <c r="BU496" s="49"/>
      <c r="BV496" s="49"/>
      <c r="BW496" s="49"/>
      <c r="BX496" s="49"/>
      <c r="BY496" s="49"/>
      <c r="BZ496" s="49"/>
      <c r="CA496" s="49"/>
      <c r="CB496" s="49"/>
      <c r="CC496" s="45"/>
    </row>
    <row r="497" spans="3:81" s="47" customFormat="1" x14ac:dyDescent="0.2">
      <c r="C497" s="48"/>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c r="AN497" s="49"/>
      <c r="AO497" s="49"/>
      <c r="AP497" s="49"/>
      <c r="AQ497" s="49"/>
      <c r="AR497" s="49"/>
      <c r="AS497" s="49"/>
      <c r="AT497" s="49"/>
      <c r="AU497" s="49"/>
      <c r="AV497" s="49"/>
      <c r="AW497" s="49"/>
      <c r="AX497" s="49"/>
      <c r="AY497" s="49"/>
      <c r="AZ497" s="49"/>
      <c r="BA497" s="49"/>
      <c r="BB497" s="49"/>
      <c r="BC497" s="49"/>
      <c r="BD497" s="49"/>
      <c r="BE497" s="49"/>
      <c r="BF497" s="49"/>
      <c r="BG497" s="49"/>
      <c r="BH497" s="49"/>
      <c r="BI497" s="49"/>
      <c r="BJ497" s="49"/>
      <c r="BK497" s="49"/>
      <c r="BL497" s="49"/>
      <c r="BM497" s="49"/>
      <c r="BN497" s="49"/>
      <c r="BO497" s="49"/>
      <c r="BP497" s="49"/>
      <c r="BQ497" s="49"/>
      <c r="BR497" s="49"/>
      <c r="BS497" s="49"/>
      <c r="BT497" s="49"/>
      <c r="BU497" s="49"/>
      <c r="BV497" s="49"/>
      <c r="BW497" s="49"/>
      <c r="BX497" s="49"/>
      <c r="BY497" s="49"/>
      <c r="BZ497" s="49"/>
      <c r="CA497" s="49"/>
      <c r="CB497" s="49"/>
      <c r="CC497" s="45"/>
    </row>
    <row r="498" spans="3:81" s="47" customFormat="1" x14ac:dyDescent="0.2">
      <c r="C498" s="48"/>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c r="AN498" s="49"/>
      <c r="AO498" s="49"/>
      <c r="AP498" s="49"/>
      <c r="AQ498" s="49"/>
      <c r="AR498" s="49"/>
      <c r="AS498" s="49"/>
      <c r="AT498" s="49"/>
      <c r="AU498" s="49"/>
      <c r="AV498" s="49"/>
      <c r="AW498" s="49"/>
      <c r="AX498" s="49"/>
      <c r="AY498" s="49"/>
      <c r="AZ498" s="49"/>
      <c r="BA498" s="49"/>
      <c r="BB498" s="49"/>
      <c r="BC498" s="49"/>
      <c r="BD498" s="49"/>
      <c r="BE498" s="49"/>
      <c r="BF498" s="49"/>
      <c r="BG498" s="49"/>
      <c r="BH498" s="49"/>
      <c r="BI498" s="49"/>
      <c r="BJ498" s="49"/>
      <c r="BK498" s="49"/>
      <c r="BL498" s="49"/>
      <c r="BM498" s="49"/>
      <c r="BN498" s="49"/>
      <c r="BO498" s="49"/>
      <c r="BP498" s="49"/>
      <c r="BQ498" s="49"/>
      <c r="BR498" s="49"/>
      <c r="BS498" s="49"/>
      <c r="BT498" s="49"/>
      <c r="BU498" s="49"/>
      <c r="BV498" s="49"/>
      <c r="BW498" s="49"/>
      <c r="BX498" s="49"/>
      <c r="BY498" s="49"/>
      <c r="BZ498" s="49"/>
      <c r="CA498" s="49"/>
      <c r="CB498" s="49"/>
      <c r="CC498" s="45"/>
    </row>
    <row r="499" spans="3:81" s="47" customFormat="1" x14ac:dyDescent="0.2">
      <c r="C499" s="48"/>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c r="AN499" s="49"/>
      <c r="AO499" s="49"/>
      <c r="AP499" s="49"/>
      <c r="AQ499" s="49"/>
      <c r="AR499" s="49"/>
      <c r="AS499" s="49"/>
      <c r="AT499" s="49"/>
      <c r="AU499" s="49"/>
      <c r="AV499" s="49"/>
      <c r="AW499" s="49"/>
      <c r="AX499" s="49"/>
      <c r="AY499" s="49"/>
      <c r="AZ499" s="49"/>
      <c r="BA499" s="49"/>
      <c r="BB499" s="49"/>
      <c r="BC499" s="49"/>
      <c r="BD499" s="49"/>
      <c r="BE499" s="49"/>
      <c r="BF499" s="49"/>
      <c r="BG499" s="49"/>
      <c r="BH499" s="49"/>
      <c r="BI499" s="49"/>
      <c r="BJ499" s="49"/>
      <c r="BK499" s="49"/>
      <c r="BL499" s="49"/>
      <c r="BM499" s="49"/>
      <c r="BN499" s="49"/>
      <c r="BO499" s="49"/>
      <c r="BP499" s="49"/>
      <c r="BQ499" s="49"/>
      <c r="BR499" s="49"/>
      <c r="BS499" s="49"/>
      <c r="BT499" s="49"/>
      <c r="BU499" s="49"/>
      <c r="BV499" s="49"/>
      <c r="BW499" s="49"/>
      <c r="BX499" s="49"/>
      <c r="BY499" s="49"/>
      <c r="BZ499" s="49"/>
      <c r="CA499" s="49"/>
      <c r="CB499" s="49"/>
      <c r="CC499" s="45"/>
    </row>
    <row r="500" spans="3:81" s="47" customFormat="1" x14ac:dyDescent="0.2">
      <c r="C500" s="48"/>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c r="AN500" s="49"/>
      <c r="AO500" s="49"/>
      <c r="AP500" s="49"/>
      <c r="AQ500" s="49"/>
      <c r="AR500" s="49"/>
      <c r="AS500" s="49"/>
      <c r="AT500" s="49"/>
      <c r="AU500" s="49"/>
      <c r="AV500" s="49"/>
      <c r="AW500" s="49"/>
      <c r="AX500" s="49"/>
      <c r="AY500" s="49"/>
      <c r="AZ500" s="49"/>
      <c r="BA500" s="49"/>
      <c r="BB500" s="49"/>
      <c r="BC500" s="49"/>
      <c r="BD500" s="49"/>
      <c r="BE500" s="49"/>
      <c r="BF500" s="49"/>
      <c r="BG500" s="49"/>
      <c r="BH500" s="49"/>
      <c r="BI500" s="49"/>
      <c r="BJ500" s="49"/>
      <c r="BK500" s="49"/>
      <c r="BL500" s="49"/>
      <c r="BM500" s="49"/>
      <c r="BN500" s="49"/>
      <c r="BO500" s="49"/>
      <c r="BP500" s="49"/>
      <c r="BQ500" s="49"/>
      <c r="BR500" s="49"/>
      <c r="BS500" s="49"/>
      <c r="BT500" s="49"/>
      <c r="BU500" s="49"/>
      <c r="BV500" s="49"/>
      <c r="BW500" s="49"/>
      <c r="BX500" s="49"/>
      <c r="BY500" s="49"/>
      <c r="BZ500" s="49"/>
      <c r="CA500" s="49"/>
      <c r="CB500" s="49"/>
      <c r="CC500" s="45"/>
    </row>
    <row r="501" spans="3:81" s="47" customFormat="1" x14ac:dyDescent="0.2">
      <c r="C501" s="48"/>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c r="AN501" s="49"/>
      <c r="AO501" s="49"/>
      <c r="AP501" s="49"/>
      <c r="AQ501" s="49"/>
      <c r="AR501" s="49"/>
      <c r="AS501" s="49"/>
      <c r="AT501" s="49"/>
      <c r="AU501" s="49"/>
      <c r="AV501" s="49"/>
      <c r="AW501" s="49"/>
      <c r="AX501" s="49"/>
      <c r="AY501" s="49"/>
      <c r="AZ501" s="49"/>
      <c r="BA501" s="49"/>
      <c r="BB501" s="49"/>
      <c r="BC501" s="49"/>
      <c r="BD501" s="49"/>
      <c r="BE501" s="49"/>
      <c r="BF501" s="49"/>
      <c r="BG501" s="49"/>
      <c r="BH501" s="49"/>
      <c r="BI501" s="49"/>
      <c r="BJ501" s="49"/>
      <c r="BK501" s="49"/>
      <c r="BL501" s="49"/>
      <c r="BM501" s="49"/>
      <c r="BN501" s="49"/>
      <c r="BO501" s="49"/>
      <c r="BP501" s="49"/>
      <c r="BQ501" s="49"/>
      <c r="BR501" s="49"/>
      <c r="BS501" s="49"/>
      <c r="BT501" s="49"/>
      <c r="BU501" s="49"/>
      <c r="BV501" s="49"/>
      <c r="BW501" s="49"/>
      <c r="BX501" s="49"/>
      <c r="BY501" s="49"/>
      <c r="BZ501" s="49"/>
      <c r="CA501" s="49"/>
      <c r="CB501" s="49"/>
      <c r="CC501" s="45"/>
    </row>
    <row r="502" spans="3:81" s="47" customFormat="1" x14ac:dyDescent="0.2">
      <c r="C502" s="48"/>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c r="AN502" s="49"/>
      <c r="AO502" s="49"/>
      <c r="AP502" s="49"/>
      <c r="AQ502" s="49"/>
      <c r="AR502" s="49"/>
      <c r="AS502" s="49"/>
      <c r="AT502" s="49"/>
      <c r="AU502" s="49"/>
      <c r="AV502" s="49"/>
      <c r="AW502" s="49"/>
      <c r="AX502" s="49"/>
      <c r="AY502" s="49"/>
      <c r="AZ502" s="49"/>
      <c r="BA502" s="49"/>
      <c r="BB502" s="49"/>
      <c r="BC502" s="49"/>
      <c r="BD502" s="49"/>
      <c r="BE502" s="49"/>
      <c r="BF502" s="49"/>
      <c r="BG502" s="49"/>
      <c r="BH502" s="49"/>
      <c r="BI502" s="49"/>
      <c r="BJ502" s="49"/>
      <c r="BK502" s="49"/>
      <c r="BL502" s="49"/>
      <c r="BM502" s="49"/>
      <c r="BN502" s="49"/>
      <c r="BO502" s="49"/>
      <c r="BP502" s="49"/>
      <c r="BQ502" s="49"/>
      <c r="BR502" s="49"/>
      <c r="BS502" s="49"/>
      <c r="BT502" s="49"/>
      <c r="BU502" s="49"/>
      <c r="BV502" s="49"/>
      <c r="BW502" s="49"/>
      <c r="BX502" s="49"/>
      <c r="BY502" s="49"/>
      <c r="BZ502" s="49"/>
      <c r="CA502" s="49"/>
      <c r="CB502" s="49"/>
      <c r="CC502" s="45"/>
    </row>
    <row r="503" spans="3:81" s="47" customFormat="1" x14ac:dyDescent="0.2">
      <c r="C503" s="48"/>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c r="AN503" s="49"/>
      <c r="AO503" s="49"/>
      <c r="AP503" s="49"/>
      <c r="AQ503" s="49"/>
      <c r="AR503" s="49"/>
      <c r="AS503" s="49"/>
      <c r="AT503" s="49"/>
      <c r="AU503" s="49"/>
      <c r="AV503" s="49"/>
      <c r="AW503" s="49"/>
      <c r="AX503" s="49"/>
      <c r="AY503" s="49"/>
      <c r="AZ503" s="49"/>
      <c r="BA503" s="49"/>
      <c r="BB503" s="49"/>
      <c r="BC503" s="49"/>
      <c r="BD503" s="49"/>
      <c r="BE503" s="49"/>
      <c r="BF503" s="49"/>
      <c r="BG503" s="49"/>
      <c r="BH503" s="49"/>
      <c r="BI503" s="49"/>
      <c r="BJ503" s="49"/>
      <c r="BK503" s="49"/>
      <c r="BL503" s="49"/>
      <c r="BM503" s="49"/>
      <c r="BN503" s="49"/>
      <c r="BO503" s="49"/>
      <c r="BP503" s="49"/>
      <c r="BQ503" s="49"/>
      <c r="BR503" s="49"/>
      <c r="BS503" s="49"/>
      <c r="BT503" s="49"/>
      <c r="BU503" s="49"/>
      <c r="BV503" s="49"/>
      <c r="BW503" s="49"/>
      <c r="BX503" s="49"/>
      <c r="BY503" s="49"/>
      <c r="BZ503" s="49"/>
      <c r="CA503" s="49"/>
      <c r="CB503" s="49"/>
      <c r="CC503" s="45"/>
    </row>
    <row r="504" spans="3:81" s="47" customFormat="1" x14ac:dyDescent="0.2">
      <c r="C504" s="48"/>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c r="AN504" s="49"/>
      <c r="AO504" s="49"/>
      <c r="AP504" s="49"/>
      <c r="AQ504" s="49"/>
      <c r="AR504" s="49"/>
      <c r="AS504" s="49"/>
      <c r="AT504" s="49"/>
      <c r="AU504" s="49"/>
      <c r="AV504" s="49"/>
      <c r="AW504" s="49"/>
      <c r="AX504" s="49"/>
      <c r="AY504" s="49"/>
      <c r="AZ504" s="49"/>
      <c r="BA504" s="49"/>
      <c r="BB504" s="49"/>
      <c r="BC504" s="49"/>
      <c r="BD504" s="49"/>
      <c r="BE504" s="49"/>
      <c r="BF504" s="49"/>
      <c r="BG504" s="49"/>
      <c r="BH504" s="49"/>
      <c r="BI504" s="49"/>
      <c r="BJ504" s="49"/>
      <c r="BK504" s="49"/>
      <c r="BL504" s="49"/>
      <c r="BM504" s="49"/>
      <c r="BN504" s="49"/>
      <c r="BO504" s="49"/>
      <c r="BP504" s="49"/>
      <c r="BQ504" s="49"/>
      <c r="BR504" s="49"/>
      <c r="BS504" s="49"/>
      <c r="BT504" s="49"/>
      <c r="BU504" s="49"/>
      <c r="BV504" s="49"/>
      <c r="BW504" s="49"/>
      <c r="BX504" s="49"/>
      <c r="BY504" s="49"/>
      <c r="BZ504" s="49"/>
      <c r="CA504" s="49"/>
      <c r="CB504" s="49"/>
      <c r="CC504" s="45"/>
    </row>
    <row r="505" spans="3:81" s="47" customFormat="1" x14ac:dyDescent="0.2">
      <c r="C505" s="48"/>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c r="AN505" s="49"/>
      <c r="AO505" s="49"/>
      <c r="AP505" s="49"/>
      <c r="AQ505" s="49"/>
      <c r="AR505" s="49"/>
      <c r="AS505" s="49"/>
      <c r="AT505" s="49"/>
      <c r="AU505" s="49"/>
      <c r="AV505" s="49"/>
      <c r="AW505" s="49"/>
      <c r="AX505" s="49"/>
      <c r="AY505" s="49"/>
      <c r="AZ505" s="49"/>
      <c r="BA505" s="49"/>
      <c r="BB505" s="49"/>
      <c r="BC505" s="49"/>
      <c r="BD505" s="49"/>
      <c r="BE505" s="49"/>
      <c r="BF505" s="49"/>
      <c r="BG505" s="49"/>
      <c r="BH505" s="49"/>
      <c r="BI505" s="49"/>
      <c r="BJ505" s="49"/>
      <c r="BK505" s="49"/>
      <c r="BL505" s="49"/>
      <c r="BM505" s="49"/>
      <c r="BN505" s="49"/>
      <c r="BO505" s="49"/>
      <c r="BP505" s="49"/>
      <c r="BQ505" s="49"/>
      <c r="BR505" s="49"/>
      <c r="BS505" s="49"/>
      <c r="BT505" s="49"/>
      <c r="BU505" s="49"/>
      <c r="BV505" s="49"/>
      <c r="BW505" s="49"/>
      <c r="BX505" s="49"/>
      <c r="BY505" s="49"/>
      <c r="BZ505" s="49"/>
      <c r="CA505" s="49"/>
      <c r="CB505" s="49"/>
      <c r="CC505" s="45"/>
    </row>
    <row r="506" spans="3:81" s="47" customFormat="1" x14ac:dyDescent="0.2">
      <c r="C506" s="48"/>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49"/>
      <c r="AP506" s="49"/>
      <c r="AQ506" s="49"/>
      <c r="AR506" s="49"/>
      <c r="AS506" s="49"/>
      <c r="AT506" s="49"/>
      <c r="AU506" s="49"/>
      <c r="AV506" s="49"/>
      <c r="AW506" s="49"/>
      <c r="AX506" s="49"/>
      <c r="AY506" s="49"/>
      <c r="AZ506" s="49"/>
      <c r="BA506" s="49"/>
      <c r="BB506" s="49"/>
      <c r="BC506" s="49"/>
      <c r="BD506" s="49"/>
      <c r="BE506" s="49"/>
      <c r="BF506" s="49"/>
      <c r="BG506" s="49"/>
      <c r="BH506" s="49"/>
      <c r="BI506" s="49"/>
      <c r="BJ506" s="49"/>
      <c r="BK506" s="49"/>
      <c r="BL506" s="49"/>
      <c r="BM506" s="49"/>
      <c r="BN506" s="49"/>
      <c r="BO506" s="49"/>
      <c r="BP506" s="49"/>
      <c r="BQ506" s="49"/>
      <c r="BR506" s="49"/>
      <c r="BS506" s="49"/>
      <c r="BT506" s="49"/>
      <c r="BU506" s="49"/>
      <c r="BV506" s="49"/>
      <c r="BW506" s="49"/>
      <c r="BX506" s="49"/>
      <c r="BY506" s="49"/>
      <c r="BZ506" s="49"/>
      <c r="CA506" s="49"/>
      <c r="CB506" s="49"/>
      <c r="CC506" s="45"/>
    </row>
    <row r="507" spans="3:81" s="47" customFormat="1" x14ac:dyDescent="0.2">
      <c r="C507" s="48"/>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c r="AN507" s="49"/>
      <c r="AO507" s="49"/>
      <c r="AP507" s="49"/>
      <c r="AQ507" s="49"/>
      <c r="AR507" s="49"/>
      <c r="AS507" s="49"/>
      <c r="AT507" s="49"/>
      <c r="AU507" s="49"/>
      <c r="AV507" s="49"/>
      <c r="AW507" s="49"/>
      <c r="AX507" s="49"/>
      <c r="AY507" s="49"/>
      <c r="AZ507" s="49"/>
      <c r="BA507" s="49"/>
      <c r="BB507" s="49"/>
      <c r="BC507" s="49"/>
      <c r="BD507" s="49"/>
      <c r="BE507" s="49"/>
      <c r="BF507" s="49"/>
      <c r="BG507" s="49"/>
      <c r="BH507" s="49"/>
      <c r="BI507" s="49"/>
      <c r="BJ507" s="49"/>
      <c r="BK507" s="49"/>
      <c r="BL507" s="49"/>
      <c r="BM507" s="49"/>
      <c r="BN507" s="49"/>
      <c r="BO507" s="49"/>
      <c r="BP507" s="49"/>
      <c r="BQ507" s="49"/>
      <c r="BR507" s="49"/>
      <c r="BS507" s="49"/>
      <c r="BT507" s="49"/>
      <c r="BU507" s="49"/>
      <c r="BV507" s="49"/>
      <c r="BW507" s="49"/>
      <c r="BX507" s="49"/>
      <c r="BY507" s="49"/>
      <c r="BZ507" s="49"/>
      <c r="CA507" s="49"/>
      <c r="CB507" s="49"/>
      <c r="CC507" s="45"/>
    </row>
    <row r="508" spans="3:81" s="47" customFormat="1" x14ac:dyDescent="0.2">
      <c r="C508" s="48"/>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c r="AP508" s="49"/>
      <c r="AQ508" s="49"/>
      <c r="AR508" s="49"/>
      <c r="AS508" s="49"/>
      <c r="AT508" s="49"/>
      <c r="AU508" s="49"/>
      <c r="AV508" s="49"/>
      <c r="AW508" s="49"/>
      <c r="AX508" s="49"/>
      <c r="AY508" s="49"/>
      <c r="AZ508" s="49"/>
      <c r="BA508" s="49"/>
      <c r="BB508" s="49"/>
      <c r="BC508" s="49"/>
      <c r="BD508" s="49"/>
      <c r="BE508" s="49"/>
      <c r="BF508" s="49"/>
      <c r="BG508" s="49"/>
      <c r="BH508" s="49"/>
      <c r="BI508" s="49"/>
      <c r="BJ508" s="49"/>
      <c r="BK508" s="49"/>
      <c r="BL508" s="49"/>
      <c r="BM508" s="49"/>
      <c r="BN508" s="49"/>
      <c r="BO508" s="49"/>
      <c r="BP508" s="49"/>
      <c r="BQ508" s="49"/>
      <c r="BR508" s="49"/>
      <c r="BS508" s="49"/>
      <c r="BT508" s="49"/>
      <c r="BU508" s="49"/>
      <c r="BV508" s="49"/>
      <c r="BW508" s="49"/>
      <c r="BX508" s="49"/>
      <c r="BY508" s="49"/>
      <c r="BZ508" s="49"/>
      <c r="CA508" s="49"/>
      <c r="CB508" s="49"/>
      <c r="CC508" s="45"/>
    </row>
    <row r="509" spans="3:81" s="47" customFormat="1" x14ac:dyDescent="0.2">
      <c r="C509" s="48"/>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c r="AN509" s="49"/>
      <c r="AO509" s="49"/>
      <c r="AP509" s="49"/>
      <c r="AQ509" s="49"/>
      <c r="AR509" s="49"/>
      <c r="AS509" s="49"/>
      <c r="AT509" s="49"/>
      <c r="AU509" s="49"/>
      <c r="AV509" s="49"/>
      <c r="AW509" s="49"/>
      <c r="AX509" s="49"/>
      <c r="AY509" s="49"/>
      <c r="AZ509" s="49"/>
      <c r="BA509" s="49"/>
      <c r="BB509" s="49"/>
      <c r="BC509" s="49"/>
      <c r="BD509" s="49"/>
      <c r="BE509" s="49"/>
      <c r="BF509" s="49"/>
      <c r="BG509" s="49"/>
      <c r="BH509" s="49"/>
      <c r="BI509" s="49"/>
      <c r="BJ509" s="49"/>
      <c r="BK509" s="49"/>
      <c r="BL509" s="49"/>
      <c r="BM509" s="49"/>
      <c r="BN509" s="49"/>
      <c r="BO509" s="49"/>
      <c r="BP509" s="49"/>
      <c r="BQ509" s="49"/>
      <c r="BR509" s="49"/>
      <c r="BS509" s="49"/>
      <c r="BT509" s="49"/>
      <c r="BU509" s="49"/>
      <c r="BV509" s="49"/>
      <c r="BW509" s="49"/>
      <c r="BX509" s="49"/>
      <c r="BY509" s="49"/>
      <c r="BZ509" s="49"/>
      <c r="CA509" s="49"/>
      <c r="CB509" s="49"/>
      <c r="CC509" s="45"/>
    </row>
    <row r="510" spans="3:81" s="47" customFormat="1" x14ac:dyDescent="0.2">
      <c r="C510" s="48"/>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c r="AN510" s="49"/>
      <c r="AO510" s="49"/>
      <c r="AP510" s="49"/>
      <c r="AQ510" s="49"/>
      <c r="AR510" s="49"/>
      <c r="AS510" s="49"/>
      <c r="AT510" s="49"/>
      <c r="AU510" s="49"/>
      <c r="AV510" s="49"/>
      <c r="AW510" s="49"/>
      <c r="AX510" s="49"/>
      <c r="AY510" s="49"/>
      <c r="AZ510" s="49"/>
      <c r="BA510" s="49"/>
      <c r="BB510" s="49"/>
      <c r="BC510" s="49"/>
      <c r="BD510" s="49"/>
      <c r="BE510" s="49"/>
      <c r="BF510" s="49"/>
      <c r="BG510" s="49"/>
      <c r="BH510" s="49"/>
      <c r="BI510" s="49"/>
      <c r="BJ510" s="49"/>
      <c r="BK510" s="49"/>
      <c r="BL510" s="49"/>
      <c r="BM510" s="49"/>
      <c r="BN510" s="49"/>
      <c r="BO510" s="49"/>
      <c r="BP510" s="49"/>
      <c r="BQ510" s="49"/>
      <c r="BR510" s="49"/>
      <c r="BS510" s="49"/>
      <c r="BT510" s="49"/>
      <c r="BU510" s="49"/>
      <c r="BV510" s="49"/>
      <c r="BW510" s="49"/>
      <c r="BX510" s="49"/>
      <c r="BY510" s="49"/>
      <c r="BZ510" s="49"/>
      <c r="CA510" s="49"/>
      <c r="CB510" s="49"/>
      <c r="CC510" s="45"/>
    </row>
    <row r="511" spans="3:81" s="47" customFormat="1" x14ac:dyDescent="0.2">
      <c r="C511" s="48"/>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9"/>
      <c r="AO511" s="49"/>
      <c r="AP511" s="49"/>
      <c r="AQ511" s="49"/>
      <c r="AR511" s="49"/>
      <c r="AS511" s="49"/>
      <c r="AT511" s="49"/>
      <c r="AU511" s="49"/>
      <c r="AV511" s="49"/>
      <c r="AW511" s="49"/>
      <c r="AX511" s="49"/>
      <c r="AY511" s="49"/>
      <c r="AZ511" s="49"/>
      <c r="BA511" s="49"/>
      <c r="BB511" s="49"/>
      <c r="BC511" s="49"/>
      <c r="BD511" s="49"/>
      <c r="BE511" s="49"/>
      <c r="BF511" s="49"/>
      <c r="BG511" s="49"/>
      <c r="BH511" s="49"/>
      <c r="BI511" s="49"/>
      <c r="BJ511" s="49"/>
      <c r="BK511" s="49"/>
      <c r="BL511" s="49"/>
      <c r="BM511" s="49"/>
      <c r="BN511" s="49"/>
      <c r="BO511" s="49"/>
      <c r="BP511" s="49"/>
      <c r="BQ511" s="49"/>
      <c r="BR511" s="49"/>
      <c r="BS511" s="49"/>
      <c r="BT511" s="49"/>
      <c r="BU511" s="49"/>
      <c r="BV511" s="49"/>
      <c r="BW511" s="49"/>
      <c r="BX511" s="49"/>
      <c r="BY511" s="49"/>
      <c r="BZ511" s="49"/>
      <c r="CA511" s="49"/>
      <c r="CB511" s="49"/>
      <c r="CC511" s="45"/>
    </row>
    <row r="512" spans="3:81" s="47" customFormat="1" x14ac:dyDescent="0.2">
      <c r="C512" s="48"/>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c r="AN512" s="49"/>
      <c r="AO512" s="49"/>
      <c r="AP512" s="49"/>
      <c r="AQ512" s="49"/>
      <c r="AR512" s="49"/>
      <c r="AS512" s="49"/>
      <c r="AT512" s="49"/>
      <c r="AU512" s="49"/>
      <c r="AV512" s="49"/>
      <c r="AW512" s="49"/>
      <c r="AX512" s="49"/>
      <c r="AY512" s="49"/>
      <c r="AZ512" s="49"/>
      <c r="BA512" s="49"/>
      <c r="BB512" s="49"/>
      <c r="BC512" s="49"/>
      <c r="BD512" s="49"/>
      <c r="BE512" s="49"/>
      <c r="BF512" s="49"/>
      <c r="BG512" s="49"/>
      <c r="BH512" s="49"/>
      <c r="BI512" s="49"/>
      <c r="BJ512" s="49"/>
      <c r="BK512" s="49"/>
      <c r="BL512" s="49"/>
      <c r="BM512" s="49"/>
      <c r="BN512" s="49"/>
      <c r="BO512" s="49"/>
      <c r="BP512" s="49"/>
      <c r="BQ512" s="49"/>
      <c r="BR512" s="49"/>
      <c r="BS512" s="49"/>
      <c r="BT512" s="49"/>
      <c r="BU512" s="49"/>
      <c r="BV512" s="49"/>
      <c r="BW512" s="49"/>
      <c r="BX512" s="49"/>
      <c r="BY512" s="49"/>
      <c r="BZ512" s="49"/>
      <c r="CA512" s="49"/>
      <c r="CB512" s="49"/>
      <c r="CC512" s="45"/>
    </row>
    <row r="513" spans="3:81" s="47" customFormat="1" x14ac:dyDescent="0.2">
      <c r="C513" s="48"/>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c r="AN513" s="49"/>
      <c r="AO513" s="49"/>
      <c r="AP513" s="49"/>
      <c r="AQ513" s="49"/>
      <c r="AR513" s="49"/>
      <c r="AS513" s="49"/>
      <c r="AT513" s="49"/>
      <c r="AU513" s="49"/>
      <c r="AV513" s="49"/>
      <c r="AW513" s="49"/>
      <c r="AX513" s="49"/>
      <c r="AY513" s="49"/>
      <c r="AZ513" s="49"/>
      <c r="BA513" s="49"/>
      <c r="BB513" s="49"/>
      <c r="BC513" s="49"/>
      <c r="BD513" s="49"/>
      <c r="BE513" s="49"/>
      <c r="BF513" s="49"/>
      <c r="BG513" s="49"/>
      <c r="BH513" s="49"/>
      <c r="BI513" s="49"/>
      <c r="BJ513" s="49"/>
      <c r="BK513" s="49"/>
      <c r="BL513" s="49"/>
      <c r="BM513" s="49"/>
      <c r="BN513" s="49"/>
      <c r="BO513" s="49"/>
      <c r="BP513" s="49"/>
      <c r="BQ513" s="49"/>
      <c r="BR513" s="49"/>
      <c r="BS513" s="49"/>
      <c r="BT513" s="49"/>
      <c r="BU513" s="49"/>
      <c r="BV513" s="49"/>
      <c r="BW513" s="49"/>
      <c r="BX513" s="49"/>
      <c r="BY513" s="49"/>
      <c r="BZ513" s="49"/>
      <c r="CA513" s="49"/>
      <c r="CB513" s="49"/>
      <c r="CC513" s="45"/>
    </row>
    <row r="514" spans="3:81" s="47" customFormat="1" x14ac:dyDescent="0.2">
      <c r="C514" s="48"/>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c r="AN514" s="49"/>
      <c r="AO514" s="49"/>
      <c r="AP514" s="49"/>
      <c r="AQ514" s="49"/>
      <c r="AR514" s="49"/>
      <c r="AS514" s="49"/>
      <c r="AT514" s="49"/>
      <c r="AU514" s="49"/>
      <c r="AV514" s="49"/>
      <c r="AW514" s="49"/>
      <c r="AX514" s="49"/>
      <c r="AY514" s="49"/>
      <c r="AZ514" s="49"/>
      <c r="BA514" s="49"/>
      <c r="BB514" s="49"/>
      <c r="BC514" s="49"/>
      <c r="BD514" s="49"/>
      <c r="BE514" s="49"/>
      <c r="BF514" s="49"/>
      <c r="BG514" s="49"/>
      <c r="BH514" s="49"/>
      <c r="BI514" s="49"/>
      <c r="BJ514" s="49"/>
      <c r="BK514" s="49"/>
      <c r="BL514" s="49"/>
      <c r="BM514" s="49"/>
      <c r="BN514" s="49"/>
      <c r="BO514" s="49"/>
      <c r="BP514" s="49"/>
      <c r="BQ514" s="49"/>
      <c r="BR514" s="49"/>
      <c r="BS514" s="49"/>
      <c r="BT514" s="49"/>
      <c r="BU514" s="49"/>
      <c r="BV514" s="49"/>
      <c r="BW514" s="49"/>
      <c r="BX514" s="49"/>
      <c r="BY514" s="49"/>
      <c r="BZ514" s="49"/>
      <c r="CA514" s="49"/>
      <c r="CB514" s="49"/>
      <c r="CC514" s="45"/>
    </row>
    <row r="515" spans="3:81" s="47" customFormat="1" x14ac:dyDescent="0.2">
      <c r="C515" s="48"/>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c r="AN515" s="49"/>
      <c r="AO515" s="49"/>
      <c r="AP515" s="49"/>
      <c r="AQ515" s="49"/>
      <c r="AR515" s="49"/>
      <c r="AS515" s="49"/>
      <c r="AT515" s="49"/>
      <c r="AU515" s="49"/>
      <c r="AV515" s="49"/>
      <c r="AW515" s="49"/>
      <c r="AX515" s="49"/>
      <c r="AY515" s="49"/>
      <c r="AZ515" s="49"/>
      <c r="BA515" s="49"/>
      <c r="BB515" s="49"/>
      <c r="BC515" s="49"/>
      <c r="BD515" s="49"/>
      <c r="BE515" s="49"/>
      <c r="BF515" s="49"/>
      <c r="BG515" s="49"/>
      <c r="BH515" s="49"/>
      <c r="BI515" s="49"/>
      <c r="BJ515" s="49"/>
      <c r="BK515" s="49"/>
      <c r="BL515" s="49"/>
      <c r="BM515" s="49"/>
      <c r="BN515" s="49"/>
      <c r="BO515" s="49"/>
      <c r="BP515" s="49"/>
      <c r="BQ515" s="49"/>
      <c r="BR515" s="49"/>
      <c r="BS515" s="49"/>
      <c r="BT515" s="49"/>
      <c r="BU515" s="49"/>
      <c r="BV515" s="49"/>
      <c r="BW515" s="49"/>
      <c r="BX515" s="49"/>
      <c r="BY515" s="49"/>
      <c r="BZ515" s="49"/>
      <c r="CA515" s="49"/>
      <c r="CB515" s="49"/>
      <c r="CC515" s="45"/>
    </row>
    <row r="516" spans="3:81" s="47" customFormat="1" x14ac:dyDescent="0.2">
      <c r="C516" s="48"/>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c r="AN516" s="49"/>
      <c r="AO516" s="49"/>
      <c r="AP516" s="49"/>
      <c r="AQ516" s="49"/>
      <c r="AR516" s="49"/>
      <c r="AS516" s="49"/>
      <c r="AT516" s="49"/>
      <c r="AU516" s="49"/>
      <c r="AV516" s="49"/>
      <c r="AW516" s="49"/>
      <c r="AX516" s="49"/>
      <c r="AY516" s="49"/>
      <c r="AZ516" s="49"/>
      <c r="BA516" s="49"/>
      <c r="BB516" s="49"/>
      <c r="BC516" s="49"/>
      <c r="BD516" s="49"/>
      <c r="BE516" s="49"/>
      <c r="BF516" s="49"/>
      <c r="BG516" s="49"/>
      <c r="BH516" s="49"/>
      <c r="BI516" s="49"/>
      <c r="BJ516" s="49"/>
      <c r="BK516" s="49"/>
      <c r="BL516" s="49"/>
      <c r="BM516" s="49"/>
      <c r="BN516" s="49"/>
      <c r="BO516" s="49"/>
      <c r="BP516" s="49"/>
      <c r="BQ516" s="49"/>
      <c r="BR516" s="49"/>
      <c r="BS516" s="49"/>
      <c r="BT516" s="49"/>
      <c r="BU516" s="49"/>
      <c r="BV516" s="49"/>
      <c r="BW516" s="49"/>
      <c r="BX516" s="49"/>
      <c r="BY516" s="49"/>
      <c r="BZ516" s="49"/>
      <c r="CA516" s="49"/>
      <c r="CB516" s="49"/>
      <c r="CC516" s="45"/>
    </row>
    <row r="517" spans="3:81" s="47" customFormat="1" x14ac:dyDescent="0.2">
      <c r="C517" s="48"/>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c r="AN517" s="49"/>
      <c r="AO517" s="49"/>
      <c r="AP517" s="49"/>
      <c r="AQ517" s="49"/>
      <c r="AR517" s="49"/>
      <c r="AS517" s="49"/>
      <c r="AT517" s="49"/>
      <c r="AU517" s="49"/>
      <c r="AV517" s="49"/>
      <c r="AW517" s="49"/>
      <c r="AX517" s="49"/>
      <c r="AY517" s="49"/>
      <c r="AZ517" s="49"/>
      <c r="BA517" s="49"/>
      <c r="BB517" s="49"/>
      <c r="BC517" s="49"/>
      <c r="BD517" s="49"/>
      <c r="BE517" s="49"/>
      <c r="BF517" s="49"/>
      <c r="BG517" s="49"/>
      <c r="BH517" s="49"/>
      <c r="BI517" s="49"/>
      <c r="BJ517" s="49"/>
      <c r="BK517" s="49"/>
      <c r="BL517" s="49"/>
      <c r="BM517" s="49"/>
      <c r="BN517" s="49"/>
      <c r="BO517" s="49"/>
      <c r="BP517" s="49"/>
      <c r="BQ517" s="49"/>
      <c r="BR517" s="49"/>
      <c r="BS517" s="49"/>
      <c r="BT517" s="49"/>
      <c r="BU517" s="49"/>
      <c r="BV517" s="49"/>
      <c r="BW517" s="49"/>
      <c r="BX517" s="49"/>
      <c r="BY517" s="49"/>
      <c r="BZ517" s="49"/>
      <c r="CA517" s="49"/>
      <c r="CB517" s="49"/>
      <c r="CC517" s="45"/>
    </row>
    <row r="518" spans="3:81" s="47" customFormat="1" x14ac:dyDescent="0.2">
      <c r="C518" s="48"/>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c r="AP518" s="49"/>
      <c r="AQ518" s="49"/>
      <c r="AR518" s="49"/>
      <c r="AS518" s="49"/>
      <c r="AT518" s="49"/>
      <c r="AU518" s="49"/>
      <c r="AV518" s="49"/>
      <c r="AW518" s="49"/>
      <c r="AX518" s="49"/>
      <c r="AY518" s="49"/>
      <c r="AZ518" s="49"/>
      <c r="BA518" s="49"/>
      <c r="BB518" s="49"/>
      <c r="BC518" s="49"/>
      <c r="BD518" s="49"/>
      <c r="BE518" s="49"/>
      <c r="BF518" s="49"/>
      <c r="BG518" s="49"/>
      <c r="BH518" s="49"/>
      <c r="BI518" s="49"/>
      <c r="BJ518" s="49"/>
      <c r="BK518" s="49"/>
      <c r="BL518" s="49"/>
      <c r="BM518" s="49"/>
      <c r="BN518" s="49"/>
      <c r="BO518" s="49"/>
      <c r="BP518" s="49"/>
      <c r="BQ518" s="49"/>
      <c r="BR518" s="49"/>
      <c r="BS518" s="49"/>
      <c r="BT518" s="49"/>
      <c r="BU518" s="49"/>
      <c r="BV518" s="49"/>
      <c r="BW518" s="49"/>
      <c r="BX518" s="49"/>
      <c r="BY518" s="49"/>
      <c r="BZ518" s="49"/>
      <c r="CA518" s="49"/>
      <c r="CB518" s="49"/>
      <c r="CC518" s="45"/>
    </row>
    <row r="519" spans="3:81" s="47" customFormat="1" x14ac:dyDescent="0.2">
      <c r="C519" s="48"/>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c r="AN519" s="49"/>
      <c r="AO519" s="49"/>
      <c r="AP519" s="49"/>
      <c r="AQ519" s="49"/>
      <c r="AR519" s="49"/>
      <c r="AS519" s="49"/>
      <c r="AT519" s="49"/>
      <c r="AU519" s="49"/>
      <c r="AV519" s="49"/>
      <c r="AW519" s="49"/>
      <c r="AX519" s="49"/>
      <c r="AY519" s="49"/>
      <c r="AZ519" s="49"/>
      <c r="BA519" s="49"/>
      <c r="BB519" s="49"/>
      <c r="BC519" s="49"/>
      <c r="BD519" s="49"/>
      <c r="BE519" s="49"/>
      <c r="BF519" s="49"/>
      <c r="BG519" s="49"/>
      <c r="BH519" s="49"/>
      <c r="BI519" s="49"/>
      <c r="BJ519" s="49"/>
      <c r="BK519" s="49"/>
      <c r="BL519" s="49"/>
      <c r="BM519" s="49"/>
      <c r="BN519" s="49"/>
      <c r="BO519" s="49"/>
      <c r="BP519" s="49"/>
      <c r="BQ519" s="49"/>
      <c r="BR519" s="49"/>
      <c r="BS519" s="49"/>
      <c r="BT519" s="49"/>
      <c r="BU519" s="49"/>
      <c r="BV519" s="49"/>
      <c r="BW519" s="49"/>
      <c r="BX519" s="49"/>
      <c r="BY519" s="49"/>
      <c r="BZ519" s="49"/>
      <c r="CA519" s="49"/>
      <c r="CB519" s="49"/>
      <c r="CC519" s="45"/>
    </row>
    <row r="520" spans="3:81" s="47" customFormat="1" x14ac:dyDescent="0.2">
      <c r="C520" s="48"/>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c r="AP520" s="49"/>
      <c r="AQ520" s="49"/>
      <c r="AR520" s="49"/>
      <c r="AS520" s="49"/>
      <c r="AT520" s="49"/>
      <c r="AU520" s="49"/>
      <c r="AV520" s="49"/>
      <c r="AW520" s="49"/>
      <c r="AX520" s="49"/>
      <c r="AY520" s="49"/>
      <c r="AZ520" s="49"/>
      <c r="BA520" s="49"/>
      <c r="BB520" s="49"/>
      <c r="BC520" s="49"/>
      <c r="BD520" s="49"/>
      <c r="BE520" s="49"/>
      <c r="BF520" s="49"/>
      <c r="BG520" s="49"/>
      <c r="BH520" s="49"/>
      <c r="BI520" s="49"/>
      <c r="BJ520" s="49"/>
      <c r="BK520" s="49"/>
      <c r="BL520" s="49"/>
      <c r="BM520" s="49"/>
      <c r="BN520" s="49"/>
      <c r="BO520" s="49"/>
      <c r="BP520" s="49"/>
      <c r="BQ520" s="49"/>
      <c r="BR520" s="49"/>
      <c r="BS520" s="49"/>
      <c r="BT520" s="49"/>
      <c r="BU520" s="49"/>
      <c r="BV520" s="49"/>
      <c r="BW520" s="49"/>
      <c r="BX520" s="49"/>
      <c r="BY520" s="49"/>
      <c r="BZ520" s="49"/>
      <c r="CA520" s="49"/>
      <c r="CB520" s="49"/>
      <c r="CC520" s="45"/>
    </row>
    <row r="521" spans="3:81" s="47" customFormat="1" x14ac:dyDescent="0.2">
      <c r="C521" s="48"/>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c r="AN521" s="49"/>
      <c r="AO521" s="49"/>
      <c r="AP521" s="49"/>
      <c r="AQ521" s="49"/>
      <c r="AR521" s="49"/>
      <c r="AS521" s="49"/>
      <c r="AT521" s="49"/>
      <c r="AU521" s="49"/>
      <c r="AV521" s="49"/>
      <c r="AW521" s="49"/>
      <c r="AX521" s="49"/>
      <c r="AY521" s="49"/>
      <c r="AZ521" s="49"/>
      <c r="BA521" s="49"/>
      <c r="BB521" s="49"/>
      <c r="BC521" s="49"/>
      <c r="BD521" s="49"/>
      <c r="BE521" s="49"/>
      <c r="BF521" s="49"/>
      <c r="BG521" s="49"/>
      <c r="BH521" s="49"/>
      <c r="BI521" s="49"/>
      <c r="BJ521" s="49"/>
      <c r="BK521" s="49"/>
      <c r="BL521" s="49"/>
      <c r="BM521" s="49"/>
      <c r="BN521" s="49"/>
      <c r="BO521" s="49"/>
      <c r="BP521" s="49"/>
      <c r="BQ521" s="49"/>
      <c r="BR521" s="49"/>
      <c r="BS521" s="49"/>
      <c r="BT521" s="49"/>
      <c r="BU521" s="49"/>
      <c r="BV521" s="49"/>
      <c r="BW521" s="49"/>
      <c r="BX521" s="49"/>
      <c r="BY521" s="49"/>
      <c r="BZ521" s="49"/>
      <c r="CA521" s="49"/>
      <c r="CB521" s="49"/>
      <c r="CC521" s="45"/>
    </row>
    <row r="522" spans="3:81" s="47" customFormat="1" x14ac:dyDescent="0.2">
      <c r="C522" s="48"/>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c r="AN522" s="49"/>
      <c r="AO522" s="49"/>
      <c r="AP522" s="49"/>
      <c r="AQ522" s="49"/>
      <c r="AR522" s="49"/>
      <c r="AS522" s="49"/>
      <c r="AT522" s="49"/>
      <c r="AU522" s="49"/>
      <c r="AV522" s="49"/>
      <c r="AW522" s="49"/>
      <c r="AX522" s="49"/>
      <c r="AY522" s="49"/>
      <c r="AZ522" s="49"/>
      <c r="BA522" s="49"/>
      <c r="BB522" s="49"/>
      <c r="BC522" s="49"/>
      <c r="BD522" s="49"/>
      <c r="BE522" s="49"/>
      <c r="BF522" s="49"/>
      <c r="BG522" s="49"/>
      <c r="BH522" s="49"/>
      <c r="BI522" s="49"/>
      <c r="BJ522" s="49"/>
      <c r="BK522" s="49"/>
      <c r="BL522" s="49"/>
      <c r="BM522" s="49"/>
      <c r="BN522" s="49"/>
      <c r="BO522" s="49"/>
      <c r="BP522" s="49"/>
      <c r="BQ522" s="49"/>
      <c r="BR522" s="49"/>
      <c r="BS522" s="49"/>
      <c r="BT522" s="49"/>
      <c r="BU522" s="49"/>
      <c r="BV522" s="49"/>
      <c r="BW522" s="49"/>
      <c r="BX522" s="49"/>
      <c r="BY522" s="49"/>
      <c r="BZ522" s="49"/>
      <c r="CA522" s="49"/>
      <c r="CB522" s="49"/>
      <c r="CC522" s="45"/>
    </row>
    <row r="523" spans="3:81" s="47" customFormat="1" x14ac:dyDescent="0.2">
      <c r="C523" s="48"/>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9"/>
      <c r="AO523" s="49"/>
      <c r="AP523" s="49"/>
      <c r="AQ523" s="49"/>
      <c r="AR523" s="49"/>
      <c r="AS523" s="49"/>
      <c r="AT523" s="49"/>
      <c r="AU523" s="49"/>
      <c r="AV523" s="49"/>
      <c r="AW523" s="49"/>
      <c r="AX523" s="49"/>
      <c r="AY523" s="49"/>
      <c r="AZ523" s="49"/>
      <c r="BA523" s="49"/>
      <c r="BB523" s="49"/>
      <c r="BC523" s="49"/>
      <c r="BD523" s="49"/>
      <c r="BE523" s="49"/>
      <c r="BF523" s="49"/>
      <c r="BG523" s="49"/>
      <c r="BH523" s="49"/>
      <c r="BI523" s="49"/>
      <c r="BJ523" s="49"/>
      <c r="BK523" s="49"/>
      <c r="BL523" s="49"/>
      <c r="BM523" s="49"/>
      <c r="BN523" s="49"/>
      <c r="BO523" s="49"/>
      <c r="BP523" s="49"/>
      <c r="BQ523" s="49"/>
      <c r="BR523" s="49"/>
      <c r="BS523" s="49"/>
      <c r="BT523" s="49"/>
      <c r="BU523" s="49"/>
      <c r="BV523" s="49"/>
      <c r="BW523" s="49"/>
      <c r="BX523" s="49"/>
      <c r="BY523" s="49"/>
      <c r="BZ523" s="49"/>
      <c r="CA523" s="49"/>
      <c r="CB523" s="49"/>
      <c r="CC523" s="45"/>
    </row>
    <row r="524" spans="3:81" s="47" customFormat="1" x14ac:dyDescent="0.2">
      <c r="C524" s="48"/>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49"/>
      <c r="AP524" s="49"/>
      <c r="AQ524" s="49"/>
      <c r="AR524" s="49"/>
      <c r="AS524" s="49"/>
      <c r="AT524" s="49"/>
      <c r="AU524" s="49"/>
      <c r="AV524" s="49"/>
      <c r="AW524" s="49"/>
      <c r="AX524" s="49"/>
      <c r="AY524" s="49"/>
      <c r="AZ524" s="49"/>
      <c r="BA524" s="49"/>
      <c r="BB524" s="49"/>
      <c r="BC524" s="49"/>
      <c r="BD524" s="49"/>
      <c r="BE524" s="49"/>
      <c r="BF524" s="49"/>
      <c r="BG524" s="49"/>
      <c r="BH524" s="49"/>
      <c r="BI524" s="49"/>
      <c r="BJ524" s="49"/>
      <c r="BK524" s="49"/>
      <c r="BL524" s="49"/>
      <c r="BM524" s="49"/>
      <c r="BN524" s="49"/>
      <c r="BO524" s="49"/>
      <c r="BP524" s="49"/>
      <c r="BQ524" s="49"/>
      <c r="BR524" s="49"/>
      <c r="BS524" s="49"/>
      <c r="BT524" s="49"/>
      <c r="BU524" s="49"/>
      <c r="BV524" s="49"/>
      <c r="BW524" s="49"/>
      <c r="BX524" s="49"/>
      <c r="BY524" s="49"/>
      <c r="BZ524" s="49"/>
      <c r="CA524" s="49"/>
      <c r="CB524" s="49"/>
      <c r="CC524" s="45"/>
    </row>
    <row r="525" spans="3:81" s="47" customFormat="1" x14ac:dyDescent="0.2">
      <c r="C525" s="48"/>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49"/>
      <c r="AP525" s="49"/>
      <c r="AQ525" s="49"/>
      <c r="AR525" s="49"/>
      <c r="AS525" s="49"/>
      <c r="AT525" s="49"/>
      <c r="AU525" s="49"/>
      <c r="AV525" s="49"/>
      <c r="AW525" s="49"/>
      <c r="AX525" s="49"/>
      <c r="AY525" s="49"/>
      <c r="AZ525" s="49"/>
      <c r="BA525" s="49"/>
      <c r="BB525" s="49"/>
      <c r="BC525" s="49"/>
      <c r="BD525" s="49"/>
      <c r="BE525" s="49"/>
      <c r="BF525" s="49"/>
      <c r="BG525" s="49"/>
      <c r="BH525" s="49"/>
      <c r="BI525" s="49"/>
      <c r="BJ525" s="49"/>
      <c r="BK525" s="49"/>
      <c r="BL525" s="49"/>
      <c r="BM525" s="49"/>
      <c r="BN525" s="49"/>
      <c r="BO525" s="49"/>
      <c r="BP525" s="49"/>
      <c r="BQ525" s="49"/>
      <c r="BR525" s="49"/>
      <c r="BS525" s="49"/>
      <c r="BT525" s="49"/>
      <c r="BU525" s="49"/>
      <c r="BV525" s="49"/>
      <c r="BW525" s="49"/>
      <c r="BX525" s="49"/>
      <c r="BY525" s="49"/>
      <c r="BZ525" s="49"/>
      <c r="CA525" s="49"/>
      <c r="CB525" s="49"/>
      <c r="CC525" s="45"/>
    </row>
    <row r="526" spans="3:81" s="47" customFormat="1" x14ac:dyDescent="0.2">
      <c r="C526" s="48"/>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c r="AN526" s="49"/>
      <c r="AO526" s="49"/>
      <c r="AP526" s="49"/>
      <c r="AQ526" s="49"/>
      <c r="AR526" s="49"/>
      <c r="AS526" s="49"/>
      <c r="AT526" s="49"/>
      <c r="AU526" s="49"/>
      <c r="AV526" s="49"/>
      <c r="AW526" s="49"/>
      <c r="AX526" s="49"/>
      <c r="AY526" s="49"/>
      <c r="AZ526" s="49"/>
      <c r="BA526" s="49"/>
      <c r="BB526" s="49"/>
      <c r="BC526" s="49"/>
      <c r="BD526" s="49"/>
      <c r="BE526" s="49"/>
      <c r="BF526" s="49"/>
      <c r="BG526" s="49"/>
      <c r="BH526" s="49"/>
      <c r="BI526" s="49"/>
      <c r="BJ526" s="49"/>
      <c r="BK526" s="49"/>
      <c r="BL526" s="49"/>
      <c r="BM526" s="49"/>
      <c r="BN526" s="49"/>
      <c r="BO526" s="49"/>
      <c r="BP526" s="49"/>
      <c r="BQ526" s="49"/>
      <c r="BR526" s="49"/>
      <c r="BS526" s="49"/>
      <c r="BT526" s="49"/>
      <c r="BU526" s="49"/>
      <c r="BV526" s="49"/>
      <c r="BW526" s="49"/>
      <c r="BX526" s="49"/>
      <c r="BY526" s="49"/>
      <c r="BZ526" s="49"/>
      <c r="CA526" s="49"/>
      <c r="CB526" s="49"/>
      <c r="CC526" s="45"/>
    </row>
    <row r="527" spans="3:81" s="47" customFormat="1" x14ac:dyDescent="0.2">
      <c r="C527" s="48"/>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c r="AN527" s="49"/>
      <c r="AO527" s="49"/>
      <c r="AP527" s="49"/>
      <c r="AQ527" s="49"/>
      <c r="AR527" s="49"/>
      <c r="AS527" s="49"/>
      <c r="AT527" s="49"/>
      <c r="AU527" s="49"/>
      <c r="AV527" s="49"/>
      <c r="AW527" s="49"/>
      <c r="AX527" s="49"/>
      <c r="AY527" s="49"/>
      <c r="AZ527" s="49"/>
      <c r="BA527" s="49"/>
      <c r="BB527" s="49"/>
      <c r="BC527" s="49"/>
      <c r="BD527" s="49"/>
      <c r="BE527" s="49"/>
      <c r="BF527" s="49"/>
      <c r="BG527" s="49"/>
      <c r="BH527" s="49"/>
      <c r="BI527" s="49"/>
      <c r="BJ527" s="49"/>
      <c r="BK527" s="49"/>
      <c r="BL527" s="49"/>
      <c r="BM527" s="49"/>
      <c r="BN527" s="49"/>
      <c r="BO527" s="49"/>
      <c r="BP527" s="49"/>
      <c r="BQ527" s="49"/>
      <c r="BR527" s="49"/>
      <c r="BS527" s="49"/>
      <c r="BT527" s="49"/>
      <c r="BU527" s="49"/>
      <c r="BV527" s="49"/>
      <c r="BW527" s="49"/>
      <c r="BX527" s="49"/>
      <c r="BY527" s="49"/>
      <c r="BZ527" s="49"/>
      <c r="CA527" s="49"/>
      <c r="CB527" s="49"/>
      <c r="CC527" s="45"/>
    </row>
    <row r="528" spans="3:81" s="47" customFormat="1" x14ac:dyDescent="0.2">
      <c r="C528" s="48"/>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c r="AS528" s="49"/>
      <c r="AT528" s="49"/>
      <c r="AU528" s="49"/>
      <c r="AV528" s="49"/>
      <c r="AW528" s="49"/>
      <c r="AX528" s="49"/>
      <c r="AY528" s="49"/>
      <c r="AZ528" s="49"/>
      <c r="BA528" s="49"/>
      <c r="BB528" s="49"/>
      <c r="BC528" s="49"/>
      <c r="BD528" s="49"/>
      <c r="BE528" s="49"/>
      <c r="BF528" s="49"/>
      <c r="BG528" s="49"/>
      <c r="BH528" s="49"/>
      <c r="BI528" s="49"/>
      <c r="BJ528" s="49"/>
      <c r="BK528" s="49"/>
      <c r="BL528" s="49"/>
      <c r="BM528" s="49"/>
      <c r="BN528" s="49"/>
      <c r="BO528" s="49"/>
      <c r="BP528" s="49"/>
      <c r="BQ528" s="49"/>
      <c r="BR528" s="49"/>
      <c r="BS528" s="49"/>
      <c r="BT528" s="49"/>
      <c r="BU528" s="49"/>
      <c r="BV528" s="49"/>
      <c r="BW528" s="49"/>
      <c r="BX528" s="49"/>
      <c r="BY528" s="49"/>
      <c r="BZ528" s="49"/>
      <c r="CA528" s="49"/>
      <c r="CB528" s="49"/>
      <c r="CC528" s="45"/>
    </row>
    <row r="529" spans="3:81" s="47" customFormat="1" x14ac:dyDescent="0.2">
      <c r="C529" s="48"/>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5"/>
    </row>
    <row r="530" spans="3:81" s="47" customFormat="1" x14ac:dyDescent="0.2">
      <c r="C530" s="48"/>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c r="AN530" s="49"/>
      <c r="AO530" s="49"/>
      <c r="AP530" s="49"/>
      <c r="AQ530" s="49"/>
      <c r="AR530" s="49"/>
      <c r="AS530" s="49"/>
      <c r="AT530" s="49"/>
      <c r="AU530" s="49"/>
      <c r="AV530" s="49"/>
      <c r="AW530" s="49"/>
      <c r="AX530" s="49"/>
      <c r="AY530" s="49"/>
      <c r="AZ530" s="49"/>
      <c r="BA530" s="49"/>
      <c r="BB530" s="49"/>
      <c r="BC530" s="49"/>
      <c r="BD530" s="49"/>
      <c r="BE530" s="49"/>
      <c r="BF530" s="49"/>
      <c r="BG530" s="49"/>
      <c r="BH530" s="49"/>
      <c r="BI530" s="49"/>
      <c r="BJ530" s="49"/>
      <c r="BK530" s="49"/>
      <c r="BL530" s="49"/>
      <c r="BM530" s="49"/>
      <c r="BN530" s="49"/>
      <c r="BO530" s="49"/>
      <c r="BP530" s="49"/>
      <c r="BQ530" s="49"/>
      <c r="BR530" s="49"/>
      <c r="BS530" s="49"/>
      <c r="BT530" s="49"/>
      <c r="BU530" s="49"/>
      <c r="BV530" s="49"/>
      <c r="BW530" s="49"/>
      <c r="BX530" s="49"/>
      <c r="BY530" s="49"/>
      <c r="BZ530" s="49"/>
      <c r="CA530" s="49"/>
      <c r="CB530" s="49"/>
      <c r="CC530" s="45"/>
    </row>
    <row r="531" spans="3:81" s="47" customFormat="1" x14ac:dyDescent="0.2">
      <c r="C531" s="48"/>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c r="AN531" s="49"/>
      <c r="AO531" s="49"/>
      <c r="AP531" s="49"/>
      <c r="AQ531" s="49"/>
      <c r="AR531" s="49"/>
      <c r="AS531" s="49"/>
      <c r="AT531" s="49"/>
      <c r="AU531" s="49"/>
      <c r="AV531" s="49"/>
      <c r="AW531" s="49"/>
      <c r="AX531" s="49"/>
      <c r="AY531" s="49"/>
      <c r="AZ531" s="49"/>
      <c r="BA531" s="49"/>
      <c r="BB531" s="49"/>
      <c r="BC531" s="49"/>
      <c r="BD531" s="49"/>
      <c r="BE531" s="49"/>
      <c r="BF531" s="49"/>
      <c r="BG531" s="49"/>
      <c r="BH531" s="49"/>
      <c r="BI531" s="49"/>
      <c r="BJ531" s="49"/>
      <c r="BK531" s="49"/>
      <c r="BL531" s="49"/>
      <c r="BM531" s="49"/>
      <c r="BN531" s="49"/>
      <c r="BO531" s="49"/>
      <c r="BP531" s="49"/>
      <c r="BQ531" s="49"/>
      <c r="BR531" s="49"/>
      <c r="BS531" s="49"/>
      <c r="BT531" s="49"/>
      <c r="BU531" s="49"/>
      <c r="BV531" s="49"/>
      <c r="BW531" s="49"/>
      <c r="BX531" s="49"/>
      <c r="BY531" s="49"/>
      <c r="BZ531" s="49"/>
      <c r="CA531" s="49"/>
      <c r="CB531" s="49"/>
      <c r="CC531" s="45"/>
    </row>
    <row r="532" spans="3:81" s="47" customFormat="1" x14ac:dyDescent="0.2">
      <c r="C532" s="48"/>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c r="AN532" s="49"/>
      <c r="AO532" s="49"/>
      <c r="AP532" s="49"/>
      <c r="AQ532" s="49"/>
      <c r="AR532" s="49"/>
      <c r="AS532" s="49"/>
      <c r="AT532" s="49"/>
      <c r="AU532" s="49"/>
      <c r="AV532" s="49"/>
      <c r="AW532" s="49"/>
      <c r="AX532" s="49"/>
      <c r="AY532" s="49"/>
      <c r="AZ532" s="49"/>
      <c r="BA532" s="49"/>
      <c r="BB532" s="49"/>
      <c r="BC532" s="49"/>
      <c r="BD532" s="49"/>
      <c r="BE532" s="49"/>
      <c r="BF532" s="49"/>
      <c r="BG532" s="49"/>
      <c r="BH532" s="49"/>
      <c r="BI532" s="49"/>
      <c r="BJ532" s="49"/>
      <c r="BK532" s="49"/>
      <c r="BL532" s="49"/>
      <c r="BM532" s="49"/>
      <c r="BN532" s="49"/>
      <c r="BO532" s="49"/>
      <c r="BP532" s="49"/>
      <c r="BQ532" s="49"/>
      <c r="BR532" s="49"/>
      <c r="BS532" s="49"/>
      <c r="BT532" s="49"/>
      <c r="BU532" s="49"/>
      <c r="BV532" s="49"/>
      <c r="BW532" s="49"/>
      <c r="BX532" s="49"/>
      <c r="BY532" s="49"/>
      <c r="BZ532" s="49"/>
      <c r="CA532" s="49"/>
      <c r="CB532" s="49"/>
      <c r="CC532" s="45"/>
    </row>
    <row r="533" spans="3:81" s="47" customFormat="1" x14ac:dyDescent="0.2">
      <c r="C533" s="48"/>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c r="AN533" s="49"/>
      <c r="AO533" s="49"/>
      <c r="AP533" s="49"/>
      <c r="AQ533" s="49"/>
      <c r="AR533" s="49"/>
      <c r="AS533" s="49"/>
      <c r="AT533" s="49"/>
      <c r="AU533" s="49"/>
      <c r="AV533" s="49"/>
      <c r="AW533" s="49"/>
      <c r="AX533" s="49"/>
      <c r="AY533" s="49"/>
      <c r="AZ533" s="49"/>
      <c r="BA533" s="49"/>
      <c r="BB533" s="49"/>
      <c r="BC533" s="49"/>
      <c r="BD533" s="49"/>
      <c r="BE533" s="49"/>
      <c r="BF533" s="49"/>
      <c r="BG533" s="49"/>
      <c r="BH533" s="49"/>
      <c r="BI533" s="49"/>
      <c r="BJ533" s="49"/>
      <c r="BK533" s="49"/>
      <c r="BL533" s="49"/>
      <c r="BM533" s="49"/>
      <c r="BN533" s="49"/>
      <c r="BO533" s="49"/>
      <c r="BP533" s="49"/>
      <c r="BQ533" s="49"/>
      <c r="BR533" s="49"/>
      <c r="BS533" s="49"/>
      <c r="BT533" s="49"/>
      <c r="BU533" s="49"/>
      <c r="BV533" s="49"/>
      <c r="BW533" s="49"/>
      <c r="BX533" s="49"/>
      <c r="BY533" s="49"/>
      <c r="BZ533" s="49"/>
      <c r="CA533" s="49"/>
      <c r="CB533" s="49"/>
      <c r="CC533" s="45"/>
    </row>
    <row r="534" spans="3:81" s="47" customFormat="1" x14ac:dyDescent="0.2">
      <c r="C534" s="48"/>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c r="AN534" s="49"/>
      <c r="AO534" s="49"/>
      <c r="AP534" s="49"/>
      <c r="AQ534" s="49"/>
      <c r="AR534" s="49"/>
      <c r="AS534" s="49"/>
      <c r="AT534" s="49"/>
      <c r="AU534" s="49"/>
      <c r="AV534" s="49"/>
      <c r="AW534" s="49"/>
      <c r="AX534" s="49"/>
      <c r="AY534" s="49"/>
      <c r="AZ534" s="49"/>
      <c r="BA534" s="49"/>
      <c r="BB534" s="49"/>
      <c r="BC534" s="49"/>
      <c r="BD534" s="49"/>
      <c r="BE534" s="49"/>
      <c r="BF534" s="49"/>
      <c r="BG534" s="49"/>
      <c r="BH534" s="49"/>
      <c r="BI534" s="49"/>
      <c r="BJ534" s="49"/>
      <c r="BK534" s="49"/>
      <c r="BL534" s="49"/>
      <c r="BM534" s="49"/>
      <c r="BN534" s="49"/>
      <c r="BO534" s="49"/>
      <c r="BP534" s="49"/>
      <c r="BQ534" s="49"/>
      <c r="BR534" s="49"/>
      <c r="BS534" s="49"/>
      <c r="BT534" s="49"/>
      <c r="BU534" s="49"/>
      <c r="BV534" s="49"/>
      <c r="BW534" s="49"/>
      <c r="BX534" s="49"/>
      <c r="BY534" s="49"/>
      <c r="BZ534" s="49"/>
      <c r="CA534" s="49"/>
      <c r="CB534" s="49"/>
      <c r="CC534" s="45"/>
    </row>
    <row r="535" spans="3:81" s="47" customFormat="1" x14ac:dyDescent="0.2">
      <c r="C535" s="48"/>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c r="AP535" s="49"/>
      <c r="AQ535" s="49"/>
      <c r="AR535" s="49"/>
      <c r="AS535" s="49"/>
      <c r="AT535" s="49"/>
      <c r="AU535" s="49"/>
      <c r="AV535" s="49"/>
      <c r="AW535" s="49"/>
      <c r="AX535" s="49"/>
      <c r="AY535" s="49"/>
      <c r="AZ535" s="49"/>
      <c r="BA535" s="49"/>
      <c r="BB535" s="49"/>
      <c r="BC535" s="49"/>
      <c r="BD535" s="49"/>
      <c r="BE535" s="49"/>
      <c r="BF535" s="49"/>
      <c r="BG535" s="49"/>
      <c r="BH535" s="49"/>
      <c r="BI535" s="49"/>
      <c r="BJ535" s="49"/>
      <c r="BK535" s="49"/>
      <c r="BL535" s="49"/>
      <c r="BM535" s="49"/>
      <c r="BN535" s="49"/>
      <c r="BO535" s="49"/>
      <c r="BP535" s="49"/>
      <c r="BQ535" s="49"/>
      <c r="BR535" s="49"/>
      <c r="BS535" s="49"/>
      <c r="BT535" s="49"/>
      <c r="BU535" s="49"/>
      <c r="BV535" s="49"/>
      <c r="BW535" s="49"/>
      <c r="BX535" s="49"/>
      <c r="BY535" s="49"/>
      <c r="BZ535" s="49"/>
      <c r="CA535" s="49"/>
      <c r="CB535" s="49"/>
      <c r="CC535" s="45"/>
    </row>
    <row r="536" spans="3:81" s="47" customFormat="1" x14ac:dyDescent="0.2">
      <c r="C536" s="48"/>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49"/>
      <c r="BG536" s="49"/>
      <c r="BH536" s="49"/>
      <c r="BI536" s="49"/>
      <c r="BJ536" s="49"/>
      <c r="BK536" s="49"/>
      <c r="BL536" s="49"/>
      <c r="BM536" s="49"/>
      <c r="BN536" s="49"/>
      <c r="BO536" s="49"/>
      <c r="BP536" s="49"/>
      <c r="BQ536" s="49"/>
      <c r="BR536" s="49"/>
      <c r="BS536" s="49"/>
      <c r="BT536" s="49"/>
      <c r="BU536" s="49"/>
      <c r="BV536" s="49"/>
      <c r="BW536" s="49"/>
      <c r="BX536" s="49"/>
      <c r="BY536" s="49"/>
      <c r="BZ536" s="49"/>
      <c r="CA536" s="49"/>
      <c r="CB536" s="49"/>
      <c r="CC536" s="45"/>
    </row>
    <row r="537" spans="3:81" s="47" customFormat="1" x14ac:dyDescent="0.2">
      <c r="C537" s="48"/>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c r="AN537" s="49"/>
      <c r="AO537" s="49"/>
      <c r="AP537" s="49"/>
      <c r="AQ537" s="49"/>
      <c r="AR537" s="49"/>
      <c r="AS537" s="49"/>
      <c r="AT537" s="49"/>
      <c r="AU537" s="49"/>
      <c r="AV537" s="49"/>
      <c r="AW537" s="49"/>
      <c r="AX537" s="49"/>
      <c r="AY537" s="49"/>
      <c r="AZ537" s="49"/>
      <c r="BA537" s="49"/>
      <c r="BB537" s="49"/>
      <c r="BC537" s="49"/>
      <c r="BD537" s="49"/>
      <c r="BE537" s="49"/>
      <c r="BF537" s="49"/>
      <c r="BG537" s="49"/>
      <c r="BH537" s="49"/>
      <c r="BI537" s="49"/>
      <c r="BJ537" s="49"/>
      <c r="BK537" s="49"/>
      <c r="BL537" s="49"/>
      <c r="BM537" s="49"/>
      <c r="BN537" s="49"/>
      <c r="BO537" s="49"/>
      <c r="BP537" s="49"/>
      <c r="BQ537" s="49"/>
      <c r="BR537" s="49"/>
      <c r="BS537" s="49"/>
      <c r="BT537" s="49"/>
      <c r="BU537" s="49"/>
      <c r="BV537" s="49"/>
      <c r="BW537" s="49"/>
      <c r="BX537" s="49"/>
      <c r="BY537" s="49"/>
      <c r="BZ537" s="49"/>
      <c r="CA537" s="49"/>
      <c r="CB537" s="49"/>
      <c r="CC537" s="45"/>
    </row>
    <row r="538" spans="3:81" s="47" customFormat="1" x14ac:dyDescent="0.2">
      <c r="C538" s="48"/>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c r="AN538" s="49"/>
      <c r="AO538" s="49"/>
      <c r="AP538" s="49"/>
      <c r="AQ538" s="49"/>
      <c r="AR538" s="49"/>
      <c r="AS538" s="49"/>
      <c r="AT538" s="49"/>
      <c r="AU538" s="49"/>
      <c r="AV538" s="49"/>
      <c r="AW538" s="49"/>
      <c r="AX538" s="49"/>
      <c r="AY538" s="49"/>
      <c r="AZ538" s="49"/>
      <c r="BA538" s="49"/>
      <c r="BB538" s="49"/>
      <c r="BC538" s="49"/>
      <c r="BD538" s="49"/>
      <c r="BE538" s="49"/>
      <c r="BF538" s="49"/>
      <c r="BG538" s="49"/>
      <c r="BH538" s="49"/>
      <c r="BI538" s="49"/>
      <c r="BJ538" s="49"/>
      <c r="BK538" s="49"/>
      <c r="BL538" s="49"/>
      <c r="BM538" s="49"/>
      <c r="BN538" s="49"/>
      <c r="BO538" s="49"/>
      <c r="BP538" s="49"/>
      <c r="BQ538" s="49"/>
      <c r="BR538" s="49"/>
      <c r="BS538" s="49"/>
      <c r="BT538" s="49"/>
      <c r="BU538" s="49"/>
      <c r="BV538" s="49"/>
      <c r="BW538" s="49"/>
      <c r="BX538" s="49"/>
      <c r="BY538" s="49"/>
      <c r="BZ538" s="49"/>
      <c r="CA538" s="49"/>
      <c r="CB538" s="49"/>
      <c r="CC538" s="45"/>
    </row>
    <row r="539" spans="3:81" s="47" customFormat="1" x14ac:dyDescent="0.2">
      <c r="C539" s="48"/>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c r="AN539" s="49"/>
      <c r="AO539" s="49"/>
      <c r="AP539" s="49"/>
      <c r="AQ539" s="49"/>
      <c r="AR539" s="49"/>
      <c r="AS539" s="49"/>
      <c r="AT539" s="49"/>
      <c r="AU539" s="49"/>
      <c r="AV539" s="49"/>
      <c r="AW539" s="49"/>
      <c r="AX539" s="49"/>
      <c r="AY539" s="49"/>
      <c r="AZ539" s="49"/>
      <c r="BA539" s="49"/>
      <c r="BB539" s="49"/>
      <c r="BC539" s="49"/>
      <c r="BD539" s="49"/>
      <c r="BE539" s="49"/>
      <c r="BF539" s="49"/>
      <c r="BG539" s="49"/>
      <c r="BH539" s="49"/>
      <c r="BI539" s="49"/>
      <c r="BJ539" s="49"/>
      <c r="BK539" s="49"/>
      <c r="BL539" s="49"/>
      <c r="BM539" s="49"/>
      <c r="BN539" s="49"/>
      <c r="BO539" s="49"/>
      <c r="BP539" s="49"/>
      <c r="BQ539" s="49"/>
      <c r="BR539" s="49"/>
      <c r="BS539" s="49"/>
      <c r="BT539" s="49"/>
      <c r="BU539" s="49"/>
      <c r="BV539" s="49"/>
      <c r="BW539" s="49"/>
      <c r="BX539" s="49"/>
      <c r="BY539" s="49"/>
      <c r="BZ539" s="49"/>
      <c r="CA539" s="49"/>
      <c r="CB539" s="49"/>
      <c r="CC539" s="45"/>
    </row>
    <row r="540" spans="3:81" s="47" customFormat="1" x14ac:dyDescent="0.2">
      <c r="C540" s="48"/>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c r="AN540" s="49"/>
      <c r="AO540" s="49"/>
      <c r="AP540" s="49"/>
      <c r="AQ540" s="49"/>
      <c r="AR540" s="49"/>
      <c r="AS540" s="49"/>
      <c r="AT540" s="49"/>
      <c r="AU540" s="49"/>
      <c r="AV540" s="49"/>
      <c r="AW540" s="49"/>
      <c r="AX540" s="49"/>
      <c r="AY540" s="49"/>
      <c r="AZ540" s="49"/>
      <c r="BA540" s="49"/>
      <c r="BB540" s="49"/>
      <c r="BC540" s="49"/>
      <c r="BD540" s="49"/>
      <c r="BE540" s="49"/>
      <c r="BF540" s="49"/>
      <c r="BG540" s="49"/>
      <c r="BH540" s="49"/>
      <c r="BI540" s="49"/>
      <c r="BJ540" s="49"/>
      <c r="BK540" s="49"/>
      <c r="BL540" s="49"/>
      <c r="BM540" s="49"/>
      <c r="BN540" s="49"/>
      <c r="BO540" s="49"/>
      <c r="BP540" s="49"/>
      <c r="BQ540" s="49"/>
      <c r="BR540" s="49"/>
      <c r="BS540" s="49"/>
      <c r="BT540" s="49"/>
      <c r="BU540" s="49"/>
      <c r="BV540" s="49"/>
      <c r="BW540" s="49"/>
      <c r="BX540" s="49"/>
      <c r="BY540" s="49"/>
      <c r="BZ540" s="49"/>
      <c r="CA540" s="49"/>
      <c r="CB540" s="49"/>
      <c r="CC540" s="45"/>
    </row>
    <row r="541" spans="3:81" s="47" customFormat="1" x14ac:dyDescent="0.2">
      <c r="C541" s="48"/>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49"/>
      <c r="AP541" s="49"/>
      <c r="AQ541" s="49"/>
      <c r="AR541" s="49"/>
      <c r="AS541" s="49"/>
      <c r="AT541" s="49"/>
      <c r="AU541" s="49"/>
      <c r="AV541" s="49"/>
      <c r="AW541" s="49"/>
      <c r="AX541" s="49"/>
      <c r="AY541" s="49"/>
      <c r="AZ541" s="49"/>
      <c r="BA541" s="49"/>
      <c r="BB541" s="49"/>
      <c r="BC541" s="49"/>
      <c r="BD541" s="49"/>
      <c r="BE541" s="49"/>
      <c r="BF541" s="49"/>
      <c r="BG541" s="49"/>
      <c r="BH541" s="49"/>
      <c r="BI541" s="49"/>
      <c r="BJ541" s="49"/>
      <c r="BK541" s="49"/>
      <c r="BL541" s="49"/>
      <c r="BM541" s="49"/>
      <c r="BN541" s="49"/>
      <c r="BO541" s="49"/>
      <c r="BP541" s="49"/>
      <c r="BQ541" s="49"/>
      <c r="BR541" s="49"/>
      <c r="BS541" s="49"/>
      <c r="BT541" s="49"/>
      <c r="BU541" s="49"/>
      <c r="BV541" s="49"/>
      <c r="BW541" s="49"/>
      <c r="BX541" s="49"/>
      <c r="BY541" s="49"/>
      <c r="BZ541" s="49"/>
      <c r="CA541" s="49"/>
      <c r="CB541" s="49"/>
      <c r="CC541" s="45"/>
    </row>
    <row r="542" spans="3:81" s="47" customFormat="1" x14ac:dyDescent="0.2">
      <c r="C542" s="48"/>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c r="AN542" s="49"/>
      <c r="AO542" s="49"/>
      <c r="AP542" s="49"/>
      <c r="AQ542" s="49"/>
      <c r="AR542" s="49"/>
      <c r="AS542" s="49"/>
      <c r="AT542" s="49"/>
      <c r="AU542" s="49"/>
      <c r="AV542" s="49"/>
      <c r="AW542" s="49"/>
      <c r="AX542" s="49"/>
      <c r="AY542" s="49"/>
      <c r="AZ542" s="49"/>
      <c r="BA542" s="49"/>
      <c r="BB542" s="49"/>
      <c r="BC542" s="49"/>
      <c r="BD542" s="49"/>
      <c r="BE542" s="49"/>
      <c r="BF542" s="49"/>
      <c r="BG542" s="49"/>
      <c r="BH542" s="49"/>
      <c r="BI542" s="49"/>
      <c r="BJ542" s="49"/>
      <c r="BK542" s="49"/>
      <c r="BL542" s="49"/>
      <c r="BM542" s="49"/>
      <c r="BN542" s="49"/>
      <c r="BO542" s="49"/>
      <c r="BP542" s="49"/>
      <c r="BQ542" s="49"/>
      <c r="BR542" s="49"/>
      <c r="BS542" s="49"/>
      <c r="BT542" s="49"/>
      <c r="BU542" s="49"/>
      <c r="BV542" s="49"/>
      <c r="BW542" s="49"/>
      <c r="BX542" s="49"/>
      <c r="BY542" s="49"/>
      <c r="BZ542" s="49"/>
      <c r="CA542" s="49"/>
      <c r="CB542" s="49"/>
      <c r="CC542" s="45"/>
    </row>
    <row r="543" spans="3:81" s="47" customFormat="1" x14ac:dyDescent="0.2">
      <c r="C543" s="48"/>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c r="AP543" s="49"/>
      <c r="AQ543" s="49"/>
      <c r="AR543" s="49"/>
      <c r="AS543" s="49"/>
      <c r="AT543" s="49"/>
      <c r="AU543" s="49"/>
      <c r="AV543" s="49"/>
      <c r="AW543" s="49"/>
      <c r="AX543" s="49"/>
      <c r="AY543" s="49"/>
      <c r="AZ543" s="49"/>
      <c r="BA543" s="49"/>
      <c r="BB543" s="49"/>
      <c r="BC543" s="49"/>
      <c r="BD543" s="49"/>
      <c r="BE543" s="49"/>
      <c r="BF543" s="49"/>
      <c r="BG543" s="49"/>
      <c r="BH543" s="49"/>
      <c r="BI543" s="49"/>
      <c r="BJ543" s="49"/>
      <c r="BK543" s="49"/>
      <c r="BL543" s="49"/>
      <c r="BM543" s="49"/>
      <c r="BN543" s="49"/>
      <c r="BO543" s="49"/>
      <c r="BP543" s="49"/>
      <c r="BQ543" s="49"/>
      <c r="BR543" s="49"/>
      <c r="BS543" s="49"/>
      <c r="BT543" s="49"/>
      <c r="BU543" s="49"/>
      <c r="BV543" s="49"/>
      <c r="BW543" s="49"/>
      <c r="BX543" s="49"/>
      <c r="BY543" s="49"/>
      <c r="BZ543" s="49"/>
      <c r="CA543" s="49"/>
      <c r="CB543" s="49"/>
      <c r="CC543" s="45"/>
    </row>
    <row r="544" spans="3:81" s="47" customFormat="1" x14ac:dyDescent="0.2">
      <c r="C544" s="48"/>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c r="AS544" s="49"/>
      <c r="AT544" s="49"/>
      <c r="AU544" s="49"/>
      <c r="AV544" s="49"/>
      <c r="AW544" s="49"/>
      <c r="AX544" s="49"/>
      <c r="AY544" s="49"/>
      <c r="AZ544" s="49"/>
      <c r="BA544" s="49"/>
      <c r="BB544" s="49"/>
      <c r="BC544" s="49"/>
      <c r="BD544" s="49"/>
      <c r="BE544" s="49"/>
      <c r="BF544" s="49"/>
      <c r="BG544" s="49"/>
      <c r="BH544" s="49"/>
      <c r="BI544" s="49"/>
      <c r="BJ544" s="49"/>
      <c r="BK544" s="49"/>
      <c r="BL544" s="49"/>
      <c r="BM544" s="49"/>
      <c r="BN544" s="49"/>
      <c r="BO544" s="49"/>
      <c r="BP544" s="49"/>
      <c r="BQ544" s="49"/>
      <c r="BR544" s="49"/>
      <c r="BS544" s="49"/>
      <c r="BT544" s="49"/>
      <c r="BU544" s="49"/>
      <c r="BV544" s="49"/>
      <c r="BW544" s="49"/>
      <c r="BX544" s="49"/>
      <c r="BY544" s="49"/>
      <c r="BZ544" s="49"/>
      <c r="CA544" s="49"/>
      <c r="CB544" s="49"/>
      <c r="CC544" s="45"/>
    </row>
    <row r="545" spans="3:81" s="47" customFormat="1" x14ac:dyDescent="0.2">
      <c r="C545" s="48"/>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c r="BM545" s="49"/>
      <c r="BN545" s="49"/>
      <c r="BO545" s="49"/>
      <c r="BP545" s="49"/>
      <c r="BQ545" s="49"/>
      <c r="BR545" s="49"/>
      <c r="BS545" s="49"/>
      <c r="BT545" s="49"/>
      <c r="BU545" s="49"/>
      <c r="BV545" s="49"/>
      <c r="BW545" s="49"/>
      <c r="BX545" s="49"/>
      <c r="BY545" s="49"/>
      <c r="BZ545" s="49"/>
      <c r="CA545" s="49"/>
      <c r="CB545" s="49"/>
      <c r="CC545" s="45"/>
    </row>
    <row r="546" spans="3:81" s="47" customFormat="1" x14ac:dyDescent="0.2">
      <c r="C546" s="48"/>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c r="AP546" s="49"/>
      <c r="AQ546" s="49"/>
      <c r="AR546" s="49"/>
      <c r="AS546" s="49"/>
      <c r="AT546" s="49"/>
      <c r="AU546" s="49"/>
      <c r="AV546" s="49"/>
      <c r="AW546" s="49"/>
      <c r="AX546" s="49"/>
      <c r="AY546" s="49"/>
      <c r="AZ546" s="49"/>
      <c r="BA546" s="49"/>
      <c r="BB546" s="49"/>
      <c r="BC546" s="49"/>
      <c r="BD546" s="49"/>
      <c r="BE546" s="49"/>
      <c r="BF546" s="49"/>
      <c r="BG546" s="49"/>
      <c r="BH546" s="49"/>
      <c r="BI546" s="49"/>
      <c r="BJ546" s="49"/>
      <c r="BK546" s="49"/>
      <c r="BL546" s="49"/>
      <c r="BM546" s="49"/>
      <c r="BN546" s="49"/>
      <c r="BO546" s="49"/>
      <c r="BP546" s="49"/>
      <c r="BQ546" s="49"/>
      <c r="BR546" s="49"/>
      <c r="BS546" s="49"/>
      <c r="BT546" s="49"/>
      <c r="BU546" s="49"/>
      <c r="BV546" s="49"/>
      <c r="BW546" s="49"/>
      <c r="BX546" s="49"/>
      <c r="BY546" s="49"/>
      <c r="BZ546" s="49"/>
      <c r="CA546" s="49"/>
      <c r="CB546" s="49"/>
      <c r="CC546" s="45"/>
    </row>
    <row r="547" spans="3:81" s="47" customFormat="1" x14ac:dyDescent="0.2">
      <c r="C547" s="48"/>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c r="AQ547" s="49"/>
      <c r="AR547" s="49"/>
      <c r="AS547" s="49"/>
      <c r="AT547" s="49"/>
      <c r="AU547" s="49"/>
      <c r="AV547" s="49"/>
      <c r="AW547" s="49"/>
      <c r="AX547" s="49"/>
      <c r="AY547" s="49"/>
      <c r="AZ547" s="49"/>
      <c r="BA547" s="49"/>
      <c r="BB547" s="49"/>
      <c r="BC547" s="49"/>
      <c r="BD547" s="49"/>
      <c r="BE547" s="49"/>
      <c r="BF547" s="49"/>
      <c r="BG547" s="49"/>
      <c r="BH547" s="49"/>
      <c r="BI547" s="49"/>
      <c r="BJ547" s="49"/>
      <c r="BK547" s="49"/>
      <c r="BL547" s="49"/>
      <c r="BM547" s="49"/>
      <c r="BN547" s="49"/>
      <c r="BO547" s="49"/>
      <c r="BP547" s="49"/>
      <c r="BQ547" s="49"/>
      <c r="BR547" s="49"/>
      <c r="BS547" s="49"/>
      <c r="BT547" s="49"/>
      <c r="BU547" s="49"/>
      <c r="BV547" s="49"/>
      <c r="BW547" s="49"/>
      <c r="BX547" s="49"/>
      <c r="BY547" s="49"/>
      <c r="BZ547" s="49"/>
      <c r="CA547" s="49"/>
      <c r="CB547" s="49"/>
      <c r="CC547" s="45"/>
    </row>
    <row r="548" spans="3:81" s="47" customFormat="1" x14ac:dyDescent="0.2">
      <c r="C548" s="48"/>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c r="AS548" s="49"/>
      <c r="AT548" s="49"/>
      <c r="AU548" s="49"/>
      <c r="AV548" s="49"/>
      <c r="AW548" s="49"/>
      <c r="AX548" s="49"/>
      <c r="AY548" s="49"/>
      <c r="AZ548" s="49"/>
      <c r="BA548" s="49"/>
      <c r="BB548" s="49"/>
      <c r="BC548" s="49"/>
      <c r="BD548" s="49"/>
      <c r="BE548" s="49"/>
      <c r="BF548" s="49"/>
      <c r="BG548" s="49"/>
      <c r="BH548" s="49"/>
      <c r="BI548" s="49"/>
      <c r="BJ548" s="49"/>
      <c r="BK548" s="49"/>
      <c r="BL548" s="49"/>
      <c r="BM548" s="49"/>
      <c r="BN548" s="49"/>
      <c r="BO548" s="49"/>
      <c r="BP548" s="49"/>
      <c r="BQ548" s="49"/>
      <c r="BR548" s="49"/>
      <c r="BS548" s="49"/>
      <c r="BT548" s="49"/>
      <c r="BU548" s="49"/>
      <c r="BV548" s="49"/>
      <c r="BW548" s="49"/>
      <c r="BX548" s="49"/>
      <c r="BY548" s="49"/>
      <c r="BZ548" s="49"/>
      <c r="CA548" s="49"/>
      <c r="CB548" s="49"/>
      <c r="CC548" s="45"/>
    </row>
    <row r="549" spans="3:81" s="47" customFormat="1" x14ac:dyDescent="0.2">
      <c r="C549" s="48"/>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c r="AS549" s="49"/>
      <c r="AT549" s="49"/>
      <c r="AU549" s="49"/>
      <c r="AV549" s="49"/>
      <c r="AW549" s="49"/>
      <c r="AX549" s="49"/>
      <c r="AY549" s="49"/>
      <c r="AZ549" s="49"/>
      <c r="BA549" s="49"/>
      <c r="BB549" s="49"/>
      <c r="BC549" s="49"/>
      <c r="BD549" s="49"/>
      <c r="BE549" s="49"/>
      <c r="BF549" s="49"/>
      <c r="BG549" s="49"/>
      <c r="BH549" s="49"/>
      <c r="BI549" s="49"/>
      <c r="BJ549" s="49"/>
      <c r="BK549" s="49"/>
      <c r="BL549" s="49"/>
      <c r="BM549" s="49"/>
      <c r="BN549" s="49"/>
      <c r="BO549" s="49"/>
      <c r="BP549" s="49"/>
      <c r="BQ549" s="49"/>
      <c r="BR549" s="49"/>
      <c r="BS549" s="49"/>
      <c r="BT549" s="49"/>
      <c r="BU549" s="49"/>
      <c r="BV549" s="49"/>
      <c r="BW549" s="49"/>
      <c r="BX549" s="49"/>
      <c r="BY549" s="49"/>
      <c r="BZ549" s="49"/>
      <c r="CA549" s="49"/>
      <c r="CB549" s="49"/>
      <c r="CC549" s="45"/>
    </row>
    <row r="550" spans="3:81" s="47" customFormat="1" x14ac:dyDescent="0.2">
      <c r="C550" s="48"/>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c r="AS550" s="49"/>
      <c r="AT550" s="49"/>
      <c r="AU550" s="49"/>
      <c r="AV550" s="49"/>
      <c r="AW550" s="49"/>
      <c r="AX550" s="49"/>
      <c r="AY550" s="49"/>
      <c r="AZ550" s="49"/>
      <c r="BA550" s="49"/>
      <c r="BB550" s="49"/>
      <c r="BC550" s="49"/>
      <c r="BD550" s="49"/>
      <c r="BE550" s="49"/>
      <c r="BF550" s="49"/>
      <c r="BG550" s="49"/>
      <c r="BH550" s="49"/>
      <c r="BI550" s="49"/>
      <c r="BJ550" s="49"/>
      <c r="BK550" s="49"/>
      <c r="BL550" s="49"/>
      <c r="BM550" s="49"/>
      <c r="BN550" s="49"/>
      <c r="BO550" s="49"/>
      <c r="BP550" s="49"/>
      <c r="BQ550" s="49"/>
      <c r="BR550" s="49"/>
      <c r="BS550" s="49"/>
      <c r="BT550" s="49"/>
      <c r="BU550" s="49"/>
      <c r="BV550" s="49"/>
      <c r="BW550" s="49"/>
      <c r="BX550" s="49"/>
      <c r="BY550" s="49"/>
      <c r="BZ550" s="49"/>
      <c r="CA550" s="49"/>
      <c r="CB550" s="49"/>
      <c r="CC550" s="45"/>
    </row>
    <row r="551" spans="3:81" s="47" customFormat="1" x14ac:dyDescent="0.2">
      <c r="C551" s="48"/>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c r="AS551" s="49"/>
      <c r="AT551" s="49"/>
      <c r="AU551" s="49"/>
      <c r="AV551" s="49"/>
      <c r="AW551" s="49"/>
      <c r="AX551" s="49"/>
      <c r="AY551" s="49"/>
      <c r="AZ551" s="49"/>
      <c r="BA551" s="49"/>
      <c r="BB551" s="49"/>
      <c r="BC551" s="49"/>
      <c r="BD551" s="49"/>
      <c r="BE551" s="49"/>
      <c r="BF551" s="49"/>
      <c r="BG551" s="49"/>
      <c r="BH551" s="49"/>
      <c r="BI551" s="49"/>
      <c r="BJ551" s="49"/>
      <c r="BK551" s="49"/>
      <c r="BL551" s="49"/>
      <c r="BM551" s="49"/>
      <c r="BN551" s="49"/>
      <c r="BO551" s="49"/>
      <c r="BP551" s="49"/>
      <c r="BQ551" s="49"/>
      <c r="BR551" s="49"/>
      <c r="BS551" s="49"/>
      <c r="BT551" s="49"/>
      <c r="BU551" s="49"/>
      <c r="BV551" s="49"/>
      <c r="BW551" s="49"/>
      <c r="BX551" s="49"/>
      <c r="BY551" s="49"/>
      <c r="BZ551" s="49"/>
      <c r="CA551" s="49"/>
      <c r="CB551" s="49"/>
      <c r="CC551" s="45"/>
    </row>
    <row r="552" spans="3:81" s="47" customFormat="1" x14ac:dyDescent="0.2">
      <c r="C552" s="48"/>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c r="AS552" s="49"/>
      <c r="AT552" s="49"/>
      <c r="AU552" s="49"/>
      <c r="AV552" s="49"/>
      <c r="AW552" s="49"/>
      <c r="AX552" s="49"/>
      <c r="AY552" s="49"/>
      <c r="AZ552" s="49"/>
      <c r="BA552" s="49"/>
      <c r="BB552" s="49"/>
      <c r="BC552" s="49"/>
      <c r="BD552" s="49"/>
      <c r="BE552" s="49"/>
      <c r="BF552" s="49"/>
      <c r="BG552" s="49"/>
      <c r="BH552" s="49"/>
      <c r="BI552" s="49"/>
      <c r="BJ552" s="49"/>
      <c r="BK552" s="49"/>
      <c r="BL552" s="49"/>
      <c r="BM552" s="49"/>
      <c r="BN552" s="49"/>
      <c r="BO552" s="49"/>
      <c r="BP552" s="49"/>
      <c r="BQ552" s="49"/>
      <c r="BR552" s="49"/>
      <c r="BS552" s="49"/>
      <c r="BT552" s="49"/>
      <c r="BU552" s="49"/>
      <c r="BV552" s="49"/>
      <c r="BW552" s="49"/>
      <c r="BX552" s="49"/>
      <c r="BY552" s="49"/>
      <c r="BZ552" s="49"/>
      <c r="CA552" s="49"/>
      <c r="CB552" s="49"/>
      <c r="CC552" s="45"/>
    </row>
    <row r="553" spans="3:81" s="47" customFormat="1" x14ac:dyDescent="0.2">
      <c r="C553" s="48"/>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c r="AW553" s="49"/>
      <c r="AX553" s="49"/>
      <c r="AY553" s="49"/>
      <c r="AZ553" s="49"/>
      <c r="BA553" s="49"/>
      <c r="BB553" s="49"/>
      <c r="BC553" s="49"/>
      <c r="BD553" s="49"/>
      <c r="BE553" s="49"/>
      <c r="BF553" s="49"/>
      <c r="BG553" s="49"/>
      <c r="BH553" s="49"/>
      <c r="BI553" s="49"/>
      <c r="BJ553" s="49"/>
      <c r="BK553" s="49"/>
      <c r="BL553" s="49"/>
      <c r="BM553" s="49"/>
      <c r="BN553" s="49"/>
      <c r="BO553" s="49"/>
      <c r="BP553" s="49"/>
      <c r="BQ553" s="49"/>
      <c r="BR553" s="49"/>
      <c r="BS553" s="49"/>
      <c r="BT553" s="49"/>
      <c r="BU553" s="49"/>
      <c r="BV553" s="49"/>
      <c r="BW553" s="49"/>
      <c r="BX553" s="49"/>
      <c r="BY553" s="49"/>
      <c r="BZ553" s="49"/>
      <c r="CA553" s="49"/>
      <c r="CB553" s="49"/>
      <c r="CC553" s="45"/>
    </row>
    <row r="554" spans="3:81" s="47" customFormat="1" x14ac:dyDescent="0.2">
      <c r="C554" s="48"/>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c r="AW554" s="49"/>
      <c r="AX554" s="49"/>
      <c r="AY554" s="49"/>
      <c r="AZ554" s="49"/>
      <c r="BA554" s="49"/>
      <c r="BB554" s="49"/>
      <c r="BC554" s="49"/>
      <c r="BD554" s="49"/>
      <c r="BE554" s="49"/>
      <c r="BF554" s="49"/>
      <c r="BG554" s="49"/>
      <c r="BH554" s="49"/>
      <c r="BI554" s="49"/>
      <c r="BJ554" s="49"/>
      <c r="BK554" s="49"/>
      <c r="BL554" s="49"/>
      <c r="BM554" s="49"/>
      <c r="BN554" s="49"/>
      <c r="BO554" s="49"/>
      <c r="BP554" s="49"/>
      <c r="BQ554" s="49"/>
      <c r="BR554" s="49"/>
      <c r="BS554" s="49"/>
      <c r="BT554" s="49"/>
      <c r="BU554" s="49"/>
      <c r="BV554" s="49"/>
      <c r="BW554" s="49"/>
      <c r="BX554" s="49"/>
      <c r="BY554" s="49"/>
      <c r="BZ554" s="49"/>
      <c r="CA554" s="49"/>
      <c r="CB554" s="49"/>
      <c r="CC554" s="45"/>
    </row>
    <row r="555" spans="3:81" s="47" customFormat="1" x14ac:dyDescent="0.2">
      <c r="C555" s="48"/>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c r="AW555" s="49"/>
      <c r="AX555" s="49"/>
      <c r="AY555" s="49"/>
      <c r="AZ555" s="49"/>
      <c r="BA555" s="49"/>
      <c r="BB555" s="49"/>
      <c r="BC555" s="49"/>
      <c r="BD555" s="49"/>
      <c r="BE555" s="49"/>
      <c r="BF555" s="49"/>
      <c r="BG555" s="49"/>
      <c r="BH555" s="49"/>
      <c r="BI555" s="49"/>
      <c r="BJ555" s="49"/>
      <c r="BK555" s="49"/>
      <c r="BL555" s="49"/>
      <c r="BM555" s="49"/>
      <c r="BN555" s="49"/>
      <c r="BO555" s="49"/>
      <c r="BP555" s="49"/>
      <c r="BQ555" s="49"/>
      <c r="BR555" s="49"/>
      <c r="BS555" s="49"/>
      <c r="BT555" s="49"/>
      <c r="BU555" s="49"/>
      <c r="BV555" s="49"/>
      <c r="BW555" s="49"/>
      <c r="BX555" s="49"/>
      <c r="BY555" s="49"/>
      <c r="BZ555" s="49"/>
      <c r="CA555" s="49"/>
      <c r="CB555" s="49"/>
      <c r="CC555" s="45"/>
    </row>
    <row r="556" spans="3:81" s="47" customFormat="1" x14ac:dyDescent="0.2">
      <c r="C556" s="48"/>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c r="AW556" s="49"/>
      <c r="AX556" s="49"/>
      <c r="AY556" s="49"/>
      <c r="AZ556" s="49"/>
      <c r="BA556" s="49"/>
      <c r="BB556" s="49"/>
      <c r="BC556" s="49"/>
      <c r="BD556" s="49"/>
      <c r="BE556" s="49"/>
      <c r="BF556" s="49"/>
      <c r="BG556" s="49"/>
      <c r="BH556" s="49"/>
      <c r="BI556" s="49"/>
      <c r="BJ556" s="49"/>
      <c r="BK556" s="49"/>
      <c r="BL556" s="49"/>
      <c r="BM556" s="49"/>
      <c r="BN556" s="49"/>
      <c r="BO556" s="49"/>
      <c r="BP556" s="49"/>
      <c r="BQ556" s="49"/>
      <c r="BR556" s="49"/>
      <c r="BS556" s="49"/>
      <c r="BT556" s="49"/>
      <c r="BU556" s="49"/>
      <c r="BV556" s="49"/>
      <c r="BW556" s="49"/>
      <c r="BX556" s="49"/>
      <c r="BY556" s="49"/>
      <c r="BZ556" s="49"/>
      <c r="CA556" s="49"/>
      <c r="CB556" s="49"/>
      <c r="CC556" s="45"/>
    </row>
    <row r="557" spans="3:81" s="47" customFormat="1" x14ac:dyDescent="0.2">
      <c r="C557" s="48"/>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c r="AW557" s="49"/>
      <c r="AX557" s="49"/>
      <c r="AY557" s="49"/>
      <c r="AZ557" s="49"/>
      <c r="BA557" s="49"/>
      <c r="BB557" s="49"/>
      <c r="BC557" s="49"/>
      <c r="BD557" s="49"/>
      <c r="BE557" s="49"/>
      <c r="BF557" s="49"/>
      <c r="BG557" s="49"/>
      <c r="BH557" s="49"/>
      <c r="BI557" s="49"/>
      <c r="BJ557" s="49"/>
      <c r="BK557" s="49"/>
      <c r="BL557" s="49"/>
      <c r="BM557" s="49"/>
      <c r="BN557" s="49"/>
      <c r="BO557" s="49"/>
      <c r="BP557" s="49"/>
      <c r="BQ557" s="49"/>
      <c r="BR557" s="49"/>
      <c r="BS557" s="49"/>
      <c r="BT557" s="49"/>
      <c r="BU557" s="49"/>
      <c r="BV557" s="49"/>
      <c r="BW557" s="49"/>
      <c r="BX557" s="49"/>
      <c r="BY557" s="49"/>
      <c r="BZ557" s="49"/>
      <c r="CA557" s="49"/>
      <c r="CB557" s="49"/>
      <c r="CC557" s="45"/>
    </row>
    <row r="558" spans="3:81" s="47" customFormat="1" x14ac:dyDescent="0.2">
      <c r="C558" s="48"/>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c r="AW558" s="49"/>
      <c r="AX558" s="49"/>
      <c r="AY558" s="49"/>
      <c r="AZ558" s="49"/>
      <c r="BA558" s="49"/>
      <c r="BB558" s="49"/>
      <c r="BC558" s="49"/>
      <c r="BD558" s="49"/>
      <c r="BE558" s="49"/>
      <c r="BF558" s="49"/>
      <c r="BG558" s="49"/>
      <c r="BH558" s="49"/>
      <c r="BI558" s="49"/>
      <c r="BJ558" s="49"/>
      <c r="BK558" s="49"/>
      <c r="BL558" s="49"/>
      <c r="BM558" s="49"/>
      <c r="BN558" s="49"/>
      <c r="BO558" s="49"/>
      <c r="BP558" s="49"/>
      <c r="BQ558" s="49"/>
      <c r="BR558" s="49"/>
      <c r="BS558" s="49"/>
      <c r="BT558" s="49"/>
      <c r="BU558" s="49"/>
      <c r="BV558" s="49"/>
      <c r="BW558" s="49"/>
      <c r="BX558" s="49"/>
      <c r="BY558" s="49"/>
      <c r="BZ558" s="49"/>
      <c r="CA558" s="49"/>
      <c r="CB558" s="49"/>
      <c r="CC558" s="45"/>
    </row>
    <row r="559" spans="3:81" s="47" customFormat="1" x14ac:dyDescent="0.2">
      <c r="C559" s="48"/>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c r="AS559" s="49"/>
      <c r="AT559" s="49"/>
      <c r="AU559" s="49"/>
      <c r="AV559" s="49"/>
      <c r="AW559" s="49"/>
      <c r="AX559" s="49"/>
      <c r="AY559" s="49"/>
      <c r="AZ559" s="49"/>
      <c r="BA559" s="49"/>
      <c r="BB559" s="49"/>
      <c r="BC559" s="49"/>
      <c r="BD559" s="49"/>
      <c r="BE559" s="49"/>
      <c r="BF559" s="49"/>
      <c r="BG559" s="49"/>
      <c r="BH559" s="49"/>
      <c r="BI559" s="49"/>
      <c r="BJ559" s="49"/>
      <c r="BK559" s="49"/>
      <c r="BL559" s="49"/>
      <c r="BM559" s="49"/>
      <c r="BN559" s="49"/>
      <c r="BO559" s="49"/>
      <c r="BP559" s="49"/>
      <c r="BQ559" s="49"/>
      <c r="BR559" s="49"/>
      <c r="BS559" s="49"/>
      <c r="BT559" s="49"/>
      <c r="BU559" s="49"/>
      <c r="BV559" s="49"/>
      <c r="BW559" s="49"/>
      <c r="BX559" s="49"/>
      <c r="BY559" s="49"/>
      <c r="BZ559" s="49"/>
      <c r="CA559" s="49"/>
      <c r="CB559" s="49"/>
      <c r="CC559" s="45"/>
    </row>
    <row r="560" spans="3:81" s="47" customFormat="1" x14ac:dyDescent="0.2">
      <c r="C560" s="48"/>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c r="AS560" s="49"/>
      <c r="AT560" s="49"/>
      <c r="AU560" s="49"/>
      <c r="AV560" s="49"/>
      <c r="AW560" s="49"/>
      <c r="AX560" s="49"/>
      <c r="AY560" s="49"/>
      <c r="AZ560" s="49"/>
      <c r="BA560" s="49"/>
      <c r="BB560" s="49"/>
      <c r="BC560" s="49"/>
      <c r="BD560" s="49"/>
      <c r="BE560" s="49"/>
      <c r="BF560" s="49"/>
      <c r="BG560" s="49"/>
      <c r="BH560" s="49"/>
      <c r="BI560" s="49"/>
      <c r="BJ560" s="49"/>
      <c r="BK560" s="49"/>
      <c r="BL560" s="49"/>
      <c r="BM560" s="49"/>
      <c r="BN560" s="49"/>
      <c r="BO560" s="49"/>
      <c r="BP560" s="49"/>
      <c r="BQ560" s="49"/>
      <c r="BR560" s="49"/>
      <c r="BS560" s="49"/>
      <c r="BT560" s="49"/>
      <c r="BU560" s="49"/>
      <c r="BV560" s="49"/>
      <c r="BW560" s="49"/>
      <c r="BX560" s="49"/>
      <c r="BY560" s="49"/>
      <c r="BZ560" s="49"/>
      <c r="CA560" s="49"/>
      <c r="CB560" s="49"/>
      <c r="CC560" s="45"/>
    </row>
    <row r="561" spans="3:81" s="47" customFormat="1" x14ac:dyDescent="0.2">
      <c r="C561" s="48"/>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c r="AW561" s="49"/>
      <c r="AX561" s="49"/>
      <c r="AY561" s="49"/>
      <c r="AZ561" s="49"/>
      <c r="BA561" s="49"/>
      <c r="BB561" s="49"/>
      <c r="BC561" s="49"/>
      <c r="BD561" s="49"/>
      <c r="BE561" s="49"/>
      <c r="BF561" s="49"/>
      <c r="BG561" s="49"/>
      <c r="BH561" s="49"/>
      <c r="BI561" s="49"/>
      <c r="BJ561" s="49"/>
      <c r="BK561" s="49"/>
      <c r="BL561" s="49"/>
      <c r="BM561" s="49"/>
      <c r="BN561" s="49"/>
      <c r="BO561" s="49"/>
      <c r="BP561" s="49"/>
      <c r="BQ561" s="49"/>
      <c r="BR561" s="49"/>
      <c r="BS561" s="49"/>
      <c r="BT561" s="49"/>
      <c r="BU561" s="49"/>
      <c r="BV561" s="49"/>
      <c r="BW561" s="49"/>
      <c r="BX561" s="49"/>
      <c r="BY561" s="49"/>
      <c r="BZ561" s="49"/>
      <c r="CA561" s="49"/>
      <c r="CB561" s="49"/>
      <c r="CC561" s="45"/>
    </row>
    <row r="562" spans="3:81" s="47" customFormat="1" x14ac:dyDescent="0.2">
      <c r="C562" s="48"/>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c r="AW562" s="49"/>
      <c r="AX562" s="49"/>
      <c r="AY562" s="49"/>
      <c r="AZ562" s="49"/>
      <c r="BA562" s="49"/>
      <c r="BB562" s="49"/>
      <c r="BC562" s="49"/>
      <c r="BD562" s="49"/>
      <c r="BE562" s="49"/>
      <c r="BF562" s="49"/>
      <c r="BG562" s="49"/>
      <c r="BH562" s="49"/>
      <c r="BI562" s="49"/>
      <c r="BJ562" s="49"/>
      <c r="BK562" s="49"/>
      <c r="BL562" s="49"/>
      <c r="BM562" s="49"/>
      <c r="BN562" s="49"/>
      <c r="BO562" s="49"/>
      <c r="BP562" s="49"/>
      <c r="BQ562" s="49"/>
      <c r="BR562" s="49"/>
      <c r="BS562" s="49"/>
      <c r="BT562" s="49"/>
      <c r="BU562" s="49"/>
      <c r="BV562" s="49"/>
      <c r="BW562" s="49"/>
      <c r="BX562" s="49"/>
      <c r="BY562" s="49"/>
      <c r="BZ562" s="49"/>
      <c r="CA562" s="49"/>
      <c r="CB562" s="49"/>
      <c r="CC562" s="45"/>
    </row>
    <row r="563" spans="3:81" s="47" customFormat="1" x14ac:dyDescent="0.2">
      <c r="C563" s="48"/>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c r="AS563" s="49"/>
      <c r="AT563" s="49"/>
      <c r="AU563" s="49"/>
      <c r="AV563" s="49"/>
      <c r="AW563" s="49"/>
      <c r="AX563" s="49"/>
      <c r="AY563" s="49"/>
      <c r="AZ563" s="49"/>
      <c r="BA563" s="49"/>
      <c r="BB563" s="49"/>
      <c r="BC563" s="49"/>
      <c r="BD563" s="49"/>
      <c r="BE563" s="49"/>
      <c r="BF563" s="49"/>
      <c r="BG563" s="49"/>
      <c r="BH563" s="49"/>
      <c r="BI563" s="49"/>
      <c r="BJ563" s="49"/>
      <c r="BK563" s="49"/>
      <c r="BL563" s="49"/>
      <c r="BM563" s="49"/>
      <c r="BN563" s="49"/>
      <c r="BO563" s="49"/>
      <c r="BP563" s="49"/>
      <c r="BQ563" s="49"/>
      <c r="BR563" s="49"/>
      <c r="BS563" s="49"/>
      <c r="BT563" s="49"/>
      <c r="BU563" s="49"/>
      <c r="BV563" s="49"/>
      <c r="BW563" s="49"/>
      <c r="BX563" s="49"/>
      <c r="BY563" s="49"/>
      <c r="BZ563" s="49"/>
      <c r="CA563" s="49"/>
      <c r="CB563" s="49"/>
      <c r="CC563" s="45"/>
    </row>
    <row r="564" spans="3:81" s="47" customFormat="1" x14ac:dyDescent="0.2">
      <c r="C564" s="48"/>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c r="AQ564" s="49"/>
      <c r="AR564" s="49"/>
      <c r="AS564" s="49"/>
      <c r="AT564" s="49"/>
      <c r="AU564" s="49"/>
      <c r="AV564" s="49"/>
      <c r="AW564" s="49"/>
      <c r="AX564" s="49"/>
      <c r="AY564" s="49"/>
      <c r="AZ564" s="49"/>
      <c r="BA564" s="49"/>
      <c r="BB564" s="49"/>
      <c r="BC564" s="49"/>
      <c r="BD564" s="49"/>
      <c r="BE564" s="49"/>
      <c r="BF564" s="49"/>
      <c r="BG564" s="49"/>
      <c r="BH564" s="49"/>
      <c r="BI564" s="49"/>
      <c r="BJ564" s="49"/>
      <c r="BK564" s="49"/>
      <c r="BL564" s="49"/>
      <c r="BM564" s="49"/>
      <c r="BN564" s="49"/>
      <c r="BO564" s="49"/>
      <c r="BP564" s="49"/>
      <c r="BQ564" s="49"/>
      <c r="BR564" s="49"/>
      <c r="BS564" s="49"/>
      <c r="BT564" s="49"/>
      <c r="BU564" s="49"/>
      <c r="BV564" s="49"/>
      <c r="BW564" s="49"/>
      <c r="BX564" s="49"/>
      <c r="BY564" s="49"/>
      <c r="BZ564" s="49"/>
      <c r="CA564" s="49"/>
      <c r="CB564" s="49"/>
      <c r="CC564" s="45"/>
    </row>
    <row r="565" spans="3:81" s="47" customFormat="1" x14ac:dyDescent="0.2">
      <c r="C565" s="48"/>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c r="AQ565" s="49"/>
      <c r="AR565" s="49"/>
      <c r="AS565" s="49"/>
      <c r="AT565" s="49"/>
      <c r="AU565" s="49"/>
      <c r="AV565" s="49"/>
      <c r="AW565" s="49"/>
      <c r="AX565" s="49"/>
      <c r="AY565" s="49"/>
      <c r="AZ565" s="49"/>
      <c r="BA565" s="49"/>
      <c r="BB565" s="49"/>
      <c r="BC565" s="49"/>
      <c r="BD565" s="49"/>
      <c r="BE565" s="49"/>
      <c r="BF565" s="49"/>
      <c r="BG565" s="49"/>
      <c r="BH565" s="49"/>
      <c r="BI565" s="49"/>
      <c r="BJ565" s="49"/>
      <c r="BK565" s="49"/>
      <c r="BL565" s="49"/>
      <c r="BM565" s="49"/>
      <c r="BN565" s="49"/>
      <c r="BO565" s="49"/>
      <c r="BP565" s="49"/>
      <c r="BQ565" s="49"/>
      <c r="BR565" s="49"/>
      <c r="BS565" s="49"/>
      <c r="BT565" s="49"/>
      <c r="BU565" s="49"/>
      <c r="BV565" s="49"/>
      <c r="BW565" s="49"/>
      <c r="BX565" s="49"/>
      <c r="BY565" s="49"/>
      <c r="BZ565" s="49"/>
      <c r="CA565" s="49"/>
      <c r="CB565" s="49"/>
      <c r="CC565" s="45"/>
    </row>
    <row r="566" spans="3:81" s="47" customFormat="1" x14ac:dyDescent="0.2">
      <c r="C566" s="48"/>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c r="AQ566" s="49"/>
      <c r="AR566" s="49"/>
      <c r="AS566" s="49"/>
      <c r="AT566" s="49"/>
      <c r="AU566" s="49"/>
      <c r="AV566" s="49"/>
      <c r="AW566" s="49"/>
      <c r="AX566" s="49"/>
      <c r="AY566" s="49"/>
      <c r="AZ566" s="49"/>
      <c r="BA566" s="49"/>
      <c r="BB566" s="49"/>
      <c r="BC566" s="49"/>
      <c r="BD566" s="49"/>
      <c r="BE566" s="49"/>
      <c r="BF566" s="49"/>
      <c r="BG566" s="49"/>
      <c r="BH566" s="49"/>
      <c r="BI566" s="49"/>
      <c r="BJ566" s="49"/>
      <c r="BK566" s="49"/>
      <c r="BL566" s="49"/>
      <c r="BM566" s="49"/>
      <c r="BN566" s="49"/>
      <c r="BO566" s="49"/>
      <c r="BP566" s="49"/>
      <c r="BQ566" s="49"/>
      <c r="BR566" s="49"/>
      <c r="BS566" s="49"/>
      <c r="BT566" s="49"/>
      <c r="BU566" s="49"/>
      <c r="BV566" s="49"/>
      <c r="BW566" s="49"/>
      <c r="BX566" s="49"/>
      <c r="BY566" s="49"/>
      <c r="BZ566" s="49"/>
      <c r="CA566" s="49"/>
      <c r="CB566" s="49"/>
      <c r="CC566" s="45"/>
    </row>
    <row r="567" spans="3:81" s="47" customFormat="1" x14ac:dyDescent="0.2">
      <c r="C567" s="48"/>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c r="AQ567" s="49"/>
      <c r="AR567" s="49"/>
      <c r="AS567" s="49"/>
      <c r="AT567" s="49"/>
      <c r="AU567" s="49"/>
      <c r="AV567" s="49"/>
      <c r="AW567" s="49"/>
      <c r="AX567" s="49"/>
      <c r="AY567" s="49"/>
      <c r="AZ567" s="49"/>
      <c r="BA567" s="49"/>
      <c r="BB567" s="49"/>
      <c r="BC567" s="49"/>
      <c r="BD567" s="49"/>
      <c r="BE567" s="49"/>
      <c r="BF567" s="49"/>
      <c r="BG567" s="49"/>
      <c r="BH567" s="49"/>
      <c r="BI567" s="49"/>
      <c r="BJ567" s="49"/>
      <c r="BK567" s="49"/>
      <c r="BL567" s="49"/>
      <c r="BM567" s="49"/>
      <c r="BN567" s="49"/>
      <c r="BO567" s="49"/>
      <c r="BP567" s="49"/>
      <c r="BQ567" s="49"/>
      <c r="BR567" s="49"/>
      <c r="BS567" s="49"/>
      <c r="BT567" s="49"/>
      <c r="BU567" s="49"/>
      <c r="BV567" s="49"/>
      <c r="BW567" s="49"/>
      <c r="BX567" s="49"/>
      <c r="BY567" s="49"/>
      <c r="BZ567" s="49"/>
      <c r="CA567" s="49"/>
      <c r="CB567" s="49"/>
      <c r="CC567" s="45"/>
    </row>
    <row r="568" spans="3:81" s="47" customFormat="1" x14ac:dyDescent="0.2">
      <c r="C568" s="48"/>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c r="AS568" s="49"/>
      <c r="AT568" s="49"/>
      <c r="AU568" s="49"/>
      <c r="AV568" s="49"/>
      <c r="AW568" s="49"/>
      <c r="AX568" s="49"/>
      <c r="AY568" s="49"/>
      <c r="AZ568" s="49"/>
      <c r="BA568" s="49"/>
      <c r="BB568" s="49"/>
      <c r="BC568" s="49"/>
      <c r="BD568" s="49"/>
      <c r="BE568" s="49"/>
      <c r="BF568" s="49"/>
      <c r="BG568" s="49"/>
      <c r="BH568" s="49"/>
      <c r="BI568" s="49"/>
      <c r="BJ568" s="49"/>
      <c r="BK568" s="49"/>
      <c r="BL568" s="49"/>
      <c r="BM568" s="49"/>
      <c r="BN568" s="49"/>
      <c r="BO568" s="49"/>
      <c r="BP568" s="49"/>
      <c r="BQ568" s="49"/>
      <c r="BR568" s="49"/>
      <c r="BS568" s="49"/>
      <c r="BT568" s="49"/>
      <c r="BU568" s="49"/>
      <c r="BV568" s="49"/>
      <c r="BW568" s="49"/>
      <c r="BX568" s="49"/>
      <c r="BY568" s="49"/>
      <c r="BZ568" s="49"/>
      <c r="CA568" s="49"/>
      <c r="CB568" s="49"/>
      <c r="CC568" s="45"/>
    </row>
    <row r="569" spans="3:81" s="47" customFormat="1" x14ac:dyDescent="0.2">
      <c r="C569" s="48"/>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c r="AQ569" s="49"/>
      <c r="AR569" s="49"/>
      <c r="AS569" s="49"/>
      <c r="AT569" s="49"/>
      <c r="AU569" s="49"/>
      <c r="AV569" s="49"/>
      <c r="AW569" s="49"/>
      <c r="AX569" s="49"/>
      <c r="AY569" s="49"/>
      <c r="AZ569" s="49"/>
      <c r="BA569" s="49"/>
      <c r="BB569" s="49"/>
      <c r="BC569" s="49"/>
      <c r="BD569" s="49"/>
      <c r="BE569" s="49"/>
      <c r="BF569" s="49"/>
      <c r="BG569" s="49"/>
      <c r="BH569" s="49"/>
      <c r="BI569" s="49"/>
      <c r="BJ569" s="49"/>
      <c r="BK569" s="49"/>
      <c r="BL569" s="49"/>
      <c r="BM569" s="49"/>
      <c r="BN569" s="49"/>
      <c r="BO569" s="49"/>
      <c r="BP569" s="49"/>
      <c r="BQ569" s="49"/>
      <c r="BR569" s="49"/>
      <c r="BS569" s="49"/>
      <c r="BT569" s="49"/>
      <c r="BU569" s="49"/>
      <c r="BV569" s="49"/>
      <c r="BW569" s="49"/>
      <c r="BX569" s="49"/>
      <c r="BY569" s="49"/>
      <c r="BZ569" s="49"/>
      <c r="CA569" s="49"/>
      <c r="CB569" s="49"/>
      <c r="CC569" s="45"/>
    </row>
    <row r="570" spans="3:81" s="47" customFormat="1" x14ac:dyDescent="0.2">
      <c r="C570" s="48"/>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c r="AQ570" s="49"/>
      <c r="AR570" s="49"/>
      <c r="AS570" s="49"/>
      <c r="AT570" s="49"/>
      <c r="AU570" s="49"/>
      <c r="AV570" s="49"/>
      <c r="AW570" s="49"/>
      <c r="AX570" s="49"/>
      <c r="AY570" s="49"/>
      <c r="AZ570" s="49"/>
      <c r="BA570" s="49"/>
      <c r="BB570" s="49"/>
      <c r="BC570" s="49"/>
      <c r="BD570" s="49"/>
      <c r="BE570" s="49"/>
      <c r="BF570" s="49"/>
      <c r="BG570" s="49"/>
      <c r="BH570" s="49"/>
      <c r="BI570" s="49"/>
      <c r="BJ570" s="49"/>
      <c r="BK570" s="49"/>
      <c r="BL570" s="49"/>
      <c r="BM570" s="49"/>
      <c r="BN570" s="49"/>
      <c r="BO570" s="49"/>
      <c r="BP570" s="49"/>
      <c r="BQ570" s="49"/>
      <c r="BR570" s="49"/>
      <c r="BS570" s="49"/>
      <c r="BT570" s="49"/>
      <c r="BU570" s="49"/>
      <c r="BV570" s="49"/>
      <c r="BW570" s="49"/>
      <c r="BX570" s="49"/>
      <c r="BY570" s="49"/>
      <c r="BZ570" s="49"/>
      <c r="CA570" s="49"/>
      <c r="CB570" s="49"/>
      <c r="CC570" s="45"/>
    </row>
    <row r="571" spans="3:81" s="47" customFormat="1" x14ac:dyDescent="0.2">
      <c r="C571" s="48"/>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c r="AQ571" s="49"/>
      <c r="AR571" s="49"/>
      <c r="AS571" s="49"/>
      <c r="AT571" s="49"/>
      <c r="AU571" s="49"/>
      <c r="AV571" s="49"/>
      <c r="AW571" s="49"/>
      <c r="AX571" s="49"/>
      <c r="AY571" s="49"/>
      <c r="AZ571" s="49"/>
      <c r="BA571" s="49"/>
      <c r="BB571" s="49"/>
      <c r="BC571" s="49"/>
      <c r="BD571" s="49"/>
      <c r="BE571" s="49"/>
      <c r="BF571" s="49"/>
      <c r="BG571" s="49"/>
      <c r="BH571" s="49"/>
      <c r="BI571" s="49"/>
      <c r="BJ571" s="49"/>
      <c r="BK571" s="49"/>
      <c r="BL571" s="49"/>
      <c r="BM571" s="49"/>
      <c r="BN571" s="49"/>
      <c r="BO571" s="49"/>
      <c r="BP571" s="49"/>
      <c r="BQ571" s="49"/>
      <c r="BR571" s="49"/>
      <c r="BS571" s="49"/>
      <c r="BT571" s="49"/>
      <c r="BU571" s="49"/>
      <c r="BV571" s="49"/>
      <c r="BW571" s="49"/>
      <c r="BX571" s="49"/>
      <c r="BY571" s="49"/>
      <c r="BZ571" s="49"/>
      <c r="CA571" s="49"/>
      <c r="CB571" s="49"/>
      <c r="CC571" s="45"/>
    </row>
    <row r="572" spans="3:81" s="47" customFormat="1" x14ac:dyDescent="0.2">
      <c r="C572" s="48"/>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c r="AQ572" s="49"/>
      <c r="AR572" s="49"/>
      <c r="AS572" s="49"/>
      <c r="AT572" s="49"/>
      <c r="AU572" s="49"/>
      <c r="AV572" s="49"/>
      <c r="AW572" s="49"/>
      <c r="AX572" s="49"/>
      <c r="AY572" s="49"/>
      <c r="AZ572" s="49"/>
      <c r="BA572" s="49"/>
      <c r="BB572" s="49"/>
      <c r="BC572" s="49"/>
      <c r="BD572" s="49"/>
      <c r="BE572" s="49"/>
      <c r="BF572" s="49"/>
      <c r="BG572" s="49"/>
      <c r="BH572" s="49"/>
      <c r="BI572" s="49"/>
      <c r="BJ572" s="49"/>
      <c r="BK572" s="49"/>
      <c r="BL572" s="49"/>
      <c r="BM572" s="49"/>
      <c r="BN572" s="49"/>
      <c r="BO572" s="49"/>
      <c r="BP572" s="49"/>
      <c r="BQ572" s="49"/>
      <c r="BR572" s="49"/>
      <c r="BS572" s="49"/>
      <c r="BT572" s="49"/>
      <c r="BU572" s="49"/>
      <c r="BV572" s="49"/>
      <c r="BW572" s="49"/>
      <c r="BX572" s="49"/>
      <c r="BY572" s="49"/>
      <c r="BZ572" s="49"/>
      <c r="CA572" s="49"/>
      <c r="CB572" s="49"/>
      <c r="CC572" s="45"/>
    </row>
    <row r="573" spans="3:81" s="47" customFormat="1" x14ac:dyDescent="0.2">
      <c r="C573" s="48"/>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c r="AQ573" s="49"/>
      <c r="AR573" s="49"/>
      <c r="AS573" s="49"/>
      <c r="AT573" s="49"/>
      <c r="AU573" s="49"/>
      <c r="AV573" s="49"/>
      <c r="AW573" s="49"/>
      <c r="AX573" s="49"/>
      <c r="AY573" s="49"/>
      <c r="AZ573" s="49"/>
      <c r="BA573" s="49"/>
      <c r="BB573" s="49"/>
      <c r="BC573" s="49"/>
      <c r="BD573" s="49"/>
      <c r="BE573" s="49"/>
      <c r="BF573" s="49"/>
      <c r="BG573" s="49"/>
      <c r="BH573" s="49"/>
      <c r="BI573" s="49"/>
      <c r="BJ573" s="49"/>
      <c r="BK573" s="49"/>
      <c r="BL573" s="49"/>
      <c r="BM573" s="49"/>
      <c r="BN573" s="49"/>
      <c r="BO573" s="49"/>
      <c r="BP573" s="49"/>
      <c r="BQ573" s="49"/>
      <c r="BR573" s="49"/>
      <c r="BS573" s="49"/>
      <c r="BT573" s="49"/>
      <c r="BU573" s="49"/>
      <c r="BV573" s="49"/>
      <c r="BW573" s="49"/>
      <c r="BX573" s="49"/>
      <c r="BY573" s="49"/>
      <c r="BZ573" s="49"/>
      <c r="CA573" s="49"/>
      <c r="CB573" s="49"/>
      <c r="CC573" s="45"/>
    </row>
    <row r="574" spans="3:81" s="47" customFormat="1" x14ac:dyDescent="0.2">
      <c r="C574" s="48"/>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c r="AQ574" s="49"/>
      <c r="AR574" s="49"/>
      <c r="AS574" s="49"/>
      <c r="AT574" s="49"/>
      <c r="AU574" s="49"/>
      <c r="AV574" s="49"/>
      <c r="AW574" s="49"/>
      <c r="AX574" s="49"/>
      <c r="AY574" s="49"/>
      <c r="AZ574" s="49"/>
      <c r="BA574" s="49"/>
      <c r="BB574" s="49"/>
      <c r="BC574" s="49"/>
      <c r="BD574" s="49"/>
      <c r="BE574" s="49"/>
      <c r="BF574" s="49"/>
      <c r="BG574" s="49"/>
      <c r="BH574" s="49"/>
      <c r="BI574" s="49"/>
      <c r="BJ574" s="49"/>
      <c r="BK574" s="49"/>
      <c r="BL574" s="49"/>
      <c r="BM574" s="49"/>
      <c r="BN574" s="49"/>
      <c r="BO574" s="49"/>
      <c r="BP574" s="49"/>
      <c r="BQ574" s="49"/>
      <c r="BR574" s="49"/>
      <c r="BS574" s="49"/>
      <c r="BT574" s="49"/>
      <c r="BU574" s="49"/>
      <c r="BV574" s="49"/>
      <c r="BW574" s="49"/>
      <c r="BX574" s="49"/>
      <c r="BY574" s="49"/>
      <c r="BZ574" s="49"/>
      <c r="CA574" s="49"/>
      <c r="CB574" s="49"/>
      <c r="CC574" s="45"/>
    </row>
    <row r="575" spans="3:81" s="47" customFormat="1" x14ac:dyDescent="0.2">
      <c r="C575" s="48"/>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c r="AW575" s="49"/>
      <c r="AX575" s="49"/>
      <c r="AY575" s="49"/>
      <c r="AZ575" s="49"/>
      <c r="BA575" s="49"/>
      <c r="BB575" s="49"/>
      <c r="BC575" s="49"/>
      <c r="BD575" s="49"/>
      <c r="BE575" s="49"/>
      <c r="BF575" s="49"/>
      <c r="BG575" s="49"/>
      <c r="BH575" s="49"/>
      <c r="BI575" s="49"/>
      <c r="BJ575" s="49"/>
      <c r="BK575" s="49"/>
      <c r="BL575" s="49"/>
      <c r="BM575" s="49"/>
      <c r="BN575" s="49"/>
      <c r="BO575" s="49"/>
      <c r="BP575" s="49"/>
      <c r="BQ575" s="49"/>
      <c r="BR575" s="49"/>
      <c r="BS575" s="49"/>
      <c r="BT575" s="49"/>
      <c r="BU575" s="49"/>
      <c r="BV575" s="49"/>
      <c r="BW575" s="49"/>
      <c r="BX575" s="49"/>
      <c r="BY575" s="49"/>
      <c r="BZ575" s="49"/>
      <c r="CA575" s="49"/>
      <c r="CB575" s="49"/>
      <c r="CC575" s="45"/>
    </row>
    <row r="576" spans="3:81" s="47" customFormat="1" x14ac:dyDescent="0.2">
      <c r="C576" s="48"/>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c r="AS576" s="49"/>
      <c r="AT576" s="49"/>
      <c r="AU576" s="49"/>
      <c r="AV576" s="49"/>
      <c r="AW576" s="49"/>
      <c r="AX576" s="49"/>
      <c r="AY576" s="49"/>
      <c r="AZ576" s="49"/>
      <c r="BA576" s="49"/>
      <c r="BB576" s="49"/>
      <c r="BC576" s="49"/>
      <c r="BD576" s="49"/>
      <c r="BE576" s="49"/>
      <c r="BF576" s="49"/>
      <c r="BG576" s="49"/>
      <c r="BH576" s="49"/>
      <c r="BI576" s="49"/>
      <c r="BJ576" s="49"/>
      <c r="BK576" s="49"/>
      <c r="BL576" s="49"/>
      <c r="BM576" s="49"/>
      <c r="BN576" s="49"/>
      <c r="BO576" s="49"/>
      <c r="BP576" s="49"/>
      <c r="BQ576" s="49"/>
      <c r="BR576" s="49"/>
      <c r="BS576" s="49"/>
      <c r="BT576" s="49"/>
      <c r="BU576" s="49"/>
      <c r="BV576" s="49"/>
      <c r="BW576" s="49"/>
      <c r="BX576" s="49"/>
      <c r="BY576" s="49"/>
      <c r="BZ576" s="49"/>
      <c r="CA576" s="49"/>
      <c r="CB576" s="49"/>
      <c r="CC576" s="45"/>
    </row>
    <row r="577" spans="3:81" s="47" customFormat="1" x14ac:dyDescent="0.2">
      <c r="C577" s="48"/>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c r="AW577" s="49"/>
      <c r="AX577" s="49"/>
      <c r="AY577" s="49"/>
      <c r="AZ577" s="49"/>
      <c r="BA577" s="49"/>
      <c r="BB577" s="49"/>
      <c r="BC577" s="49"/>
      <c r="BD577" s="49"/>
      <c r="BE577" s="49"/>
      <c r="BF577" s="49"/>
      <c r="BG577" s="49"/>
      <c r="BH577" s="49"/>
      <c r="BI577" s="49"/>
      <c r="BJ577" s="49"/>
      <c r="BK577" s="49"/>
      <c r="BL577" s="49"/>
      <c r="BM577" s="49"/>
      <c r="BN577" s="49"/>
      <c r="BO577" s="49"/>
      <c r="BP577" s="49"/>
      <c r="BQ577" s="49"/>
      <c r="BR577" s="49"/>
      <c r="BS577" s="49"/>
      <c r="BT577" s="49"/>
      <c r="BU577" s="49"/>
      <c r="BV577" s="49"/>
      <c r="BW577" s="49"/>
      <c r="BX577" s="49"/>
      <c r="BY577" s="49"/>
      <c r="BZ577" s="49"/>
      <c r="CA577" s="49"/>
      <c r="CB577" s="49"/>
      <c r="CC577" s="45"/>
    </row>
    <row r="578" spans="3:81" s="47" customFormat="1" x14ac:dyDescent="0.2">
      <c r="C578" s="48"/>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c r="AW578" s="49"/>
      <c r="AX578" s="49"/>
      <c r="AY578" s="49"/>
      <c r="AZ578" s="49"/>
      <c r="BA578" s="49"/>
      <c r="BB578" s="49"/>
      <c r="BC578" s="49"/>
      <c r="BD578" s="49"/>
      <c r="BE578" s="49"/>
      <c r="BF578" s="49"/>
      <c r="BG578" s="49"/>
      <c r="BH578" s="49"/>
      <c r="BI578" s="49"/>
      <c r="BJ578" s="49"/>
      <c r="BK578" s="49"/>
      <c r="BL578" s="49"/>
      <c r="BM578" s="49"/>
      <c r="BN578" s="49"/>
      <c r="BO578" s="49"/>
      <c r="BP578" s="49"/>
      <c r="BQ578" s="49"/>
      <c r="BR578" s="49"/>
      <c r="BS578" s="49"/>
      <c r="BT578" s="49"/>
      <c r="BU578" s="49"/>
      <c r="BV578" s="49"/>
      <c r="BW578" s="49"/>
      <c r="BX578" s="49"/>
      <c r="BY578" s="49"/>
      <c r="BZ578" s="49"/>
      <c r="CA578" s="49"/>
      <c r="CB578" s="49"/>
      <c r="CC578" s="45"/>
    </row>
    <row r="579" spans="3:81" s="47" customFormat="1" x14ac:dyDescent="0.2">
      <c r="C579" s="48"/>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c r="AW579" s="49"/>
      <c r="AX579" s="49"/>
      <c r="AY579" s="49"/>
      <c r="AZ579" s="49"/>
      <c r="BA579" s="49"/>
      <c r="BB579" s="49"/>
      <c r="BC579" s="49"/>
      <c r="BD579" s="49"/>
      <c r="BE579" s="49"/>
      <c r="BF579" s="49"/>
      <c r="BG579" s="49"/>
      <c r="BH579" s="49"/>
      <c r="BI579" s="49"/>
      <c r="BJ579" s="49"/>
      <c r="BK579" s="49"/>
      <c r="BL579" s="49"/>
      <c r="BM579" s="49"/>
      <c r="BN579" s="49"/>
      <c r="BO579" s="49"/>
      <c r="BP579" s="49"/>
      <c r="BQ579" s="49"/>
      <c r="BR579" s="49"/>
      <c r="BS579" s="49"/>
      <c r="BT579" s="49"/>
      <c r="BU579" s="49"/>
      <c r="BV579" s="49"/>
      <c r="BW579" s="49"/>
      <c r="BX579" s="49"/>
      <c r="BY579" s="49"/>
      <c r="BZ579" s="49"/>
      <c r="CA579" s="49"/>
      <c r="CB579" s="49"/>
      <c r="CC579" s="45"/>
    </row>
    <row r="580" spans="3:81" s="47" customFormat="1" x14ac:dyDescent="0.2">
      <c r="C580" s="48"/>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c r="AW580" s="49"/>
      <c r="AX580" s="49"/>
      <c r="AY580" s="49"/>
      <c r="AZ580" s="49"/>
      <c r="BA580" s="49"/>
      <c r="BB580" s="49"/>
      <c r="BC580" s="49"/>
      <c r="BD580" s="49"/>
      <c r="BE580" s="49"/>
      <c r="BF580" s="49"/>
      <c r="BG580" s="49"/>
      <c r="BH580" s="49"/>
      <c r="BI580" s="49"/>
      <c r="BJ580" s="49"/>
      <c r="BK580" s="49"/>
      <c r="BL580" s="49"/>
      <c r="BM580" s="49"/>
      <c r="BN580" s="49"/>
      <c r="BO580" s="49"/>
      <c r="BP580" s="49"/>
      <c r="BQ580" s="49"/>
      <c r="BR580" s="49"/>
      <c r="BS580" s="49"/>
      <c r="BT580" s="49"/>
      <c r="BU580" s="49"/>
      <c r="BV580" s="49"/>
      <c r="BW580" s="49"/>
      <c r="BX580" s="49"/>
      <c r="BY580" s="49"/>
      <c r="BZ580" s="49"/>
      <c r="CA580" s="49"/>
      <c r="CB580" s="49"/>
      <c r="CC580" s="45"/>
    </row>
    <row r="581" spans="3:81" s="47" customFormat="1" x14ac:dyDescent="0.2">
      <c r="C581" s="48"/>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c r="AS581" s="49"/>
      <c r="AT581" s="49"/>
      <c r="AU581" s="49"/>
      <c r="AV581" s="49"/>
      <c r="AW581" s="49"/>
      <c r="AX581" s="49"/>
      <c r="AY581" s="49"/>
      <c r="AZ581" s="49"/>
      <c r="BA581" s="49"/>
      <c r="BB581" s="49"/>
      <c r="BC581" s="49"/>
      <c r="BD581" s="49"/>
      <c r="BE581" s="49"/>
      <c r="BF581" s="49"/>
      <c r="BG581" s="49"/>
      <c r="BH581" s="49"/>
      <c r="BI581" s="49"/>
      <c r="BJ581" s="49"/>
      <c r="BK581" s="49"/>
      <c r="BL581" s="49"/>
      <c r="BM581" s="49"/>
      <c r="BN581" s="49"/>
      <c r="BO581" s="49"/>
      <c r="BP581" s="49"/>
      <c r="BQ581" s="49"/>
      <c r="BR581" s="49"/>
      <c r="BS581" s="49"/>
      <c r="BT581" s="49"/>
      <c r="BU581" s="49"/>
      <c r="BV581" s="49"/>
      <c r="BW581" s="49"/>
      <c r="BX581" s="49"/>
      <c r="BY581" s="49"/>
      <c r="BZ581" s="49"/>
      <c r="CA581" s="49"/>
      <c r="CB581" s="49"/>
      <c r="CC581" s="45"/>
    </row>
    <row r="582" spans="3:81" s="47" customFormat="1" x14ac:dyDescent="0.2">
      <c r="C582" s="48"/>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c r="AS582" s="49"/>
      <c r="AT582" s="49"/>
      <c r="AU582" s="49"/>
      <c r="AV582" s="49"/>
      <c r="AW582" s="49"/>
      <c r="AX582" s="49"/>
      <c r="AY582" s="49"/>
      <c r="AZ582" s="49"/>
      <c r="BA582" s="49"/>
      <c r="BB582" s="49"/>
      <c r="BC582" s="49"/>
      <c r="BD582" s="49"/>
      <c r="BE582" s="49"/>
      <c r="BF582" s="49"/>
      <c r="BG582" s="49"/>
      <c r="BH582" s="49"/>
      <c r="BI582" s="49"/>
      <c r="BJ582" s="49"/>
      <c r="BK582" s="49"/>
      <c r="BL582" s="49"/>
      <c r="BM582" s="49"/>
      <c r="BN582" s="49"/>
      <c r="BO582" s="49"/>
      <c r="BP582" s="49"/>
      <c r="BQ582" s="49"/>
      <c r="BR582" s="49"/>
      <c r="BS582" s="49"/>
      <c r="BT582" s="49"/>
      <c r="BU582" s="49"/>
      <c r="BV582" s="49"/>
      <c r="BW582" s="49"/>
      <c r="BX582" s="49"/>
      <c r="BY582" s="49"/>
      <c r="BZ582" s="49"/>
      <c r="CA582" s="49"/>
      <c r="CB582" s="49"/>
      <c r="CC582" s="45"/>
    </row>
    <row r="583" spans="3:81" s="47" customFormat="1" x14ac:dyDescent="0.2">
      <c r="C583" s="48"/>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c r="AQ583" s="49"/>
      <c r="AR583" s="49"/>
      <c r="AS583" s="49"/>
      <c r="AT583" s="49"/>
      <c r="AU583" s="49"/>
      <c r="AV583" s="49"/>
      <c r="AW583" s="49"/>
      <c r="AX583" s="49"/>
      <c r="AY583" s="49"/>
      <c r="AZ583" s="49"/>
      <c r="BA583" s="49"/>
      <c r="BB583" s="49"/>
      <c r="BC583" s="49"/>
      <c r="BD583" s="49"/>
      <c r="BE583" s="49"/>
      <c r="BF583" s="49"/>
      <c r="BG583" s="49"/>
      <c r="BH583" s="49"/>
      <c r="BI583" s="49"/>
      <c r="BJ583" s="49"/>
      <c r="BK583" s="49"/>
      <c r="BL583" s="49"/>
      <c r="BM583" s="49"/>
      <c r="BN583" s="49"/>
      <c r="BO583" s="49"/>
      <c r="BP583" s="49"/>
      <c r="BQ583" s="49"/>
      <c r="BR583" s="49"/>
      <c r="BS583" s="49"/>
      <c r="BT583" s="49"/>
      <c r="BU583" s="49"/>
      <c r="BV583" s="49"/>
      <c r="BW583" s="49"/>
      <c r="BX583" s="49"/>
      <c r="BY583" s="49"/>
      <c r="BZ583" s="49"/>
      <c r="CA583" s="49"/>
      <c r="CB583" s="49"/>
      <c r="CC583" s="45"/>
    </row>
    <row r="584" spans="3:81" s="47" customFormat="1" x14ac:dyDescent="0.2">
      <c r="C584" s="48"/>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c r="AS584" s="49"/>
      <c r="AT584" s="49"/>
      <c r="AU584" s="49"/>
      <c r="AV584" s="49"/>
      <c r="AW584" s="49"/>
      <c r="AX584" s="49"/>
      <c r="AY584" s="49"/>
      <c r="AZ584" s="49"/>
      <c r="BA584" s="49"/>
      <c r="BB584" s="49"/>
      <c r="BC584" s="49"/>
      <c r="BD584" s="49"/>
      <c r="BE584" s="49"/>
      <c r="BF584" s="49"/>
      <c r="BG584" s="49"/>
      <c r="BH584" s="49"/>
      <c r="BI584" s="49"/>
      <c r="BJ584" s="49"/>
      <c r="BK584" s="49"/>
      <c r="BL584" s="49"/>
      <c r="BM584" s="49"/>
      <c r="BN584" s="49"/>
      <c r="BO584" s="49"/>
      <c r="BP584" s="49"/>
      <c r="BQ584" s="49"/>
      <c r="BR584" s="49"/>
      <c r="BS584" s="49"/>
      <c r="BT584" s="49"/>
      <c r="BU584" s="49"/>
      <c r="BV584" s="49"/>
      <c r="BW584" s="49"/>
      <c r="BX584" s="49"/>
      <c r="BY584" s="49"/>
      <c r="BZ584" s="49"/>
      <c r="CA584" s="49"/>
      <c r="CB584" s="49"/>
      <c r="CC584" s="45"/>
    </row>
    <row r="585" spans="3:81" s="47" customFormat="1" x14ac:dyDescent="0.2">
      <c r="C585" s="48"/>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c r="AQ585" s="49"/>
      <c r="AR585" s="49"/>
      <c r="AS585" s="49"/>
      <c r="AT585" s="49"/>
      <c r="AU585" s="49"/>
      <c r="AV585" s="49"/>
      <c r="AW585" s="49"/>
      <c r="AX585" s="49"/>
      <c r="AY585" s="49"/>
      <c r="AZ585" s="49"/>
      <c r="BA585" s="49"/>
      <c r="BB585" s="49"/>
      <c r="BC585" s="49"/>
      <c r="BD585" s="49"/>
      <c r="BE585" s="49"/>
      <c r="BF585" s="49"/>
      <c r="BG585" s="49"/>
      <c r="BH585" s="49"/>
      <c r="BI585" s="49"/>
      <c r="BJ585" s="49"/>
      <c r="BK585" s="49"/>
      <c r="BL585" s="49"/>
      <c r="BM585" s="49"/>
      <c r="BN585" s="49"/>
      <c r="BO585" s="49"/>
      <c r="BP585" s="49"/>
      <c r="BQ585" s="49"/>
      <c r="BR585" s="49"/>
      <c r="BS585" s="49"/>
      <c r="BT585" s="49"/>
      <c r="BU585" s="49"/>
      <c r="BV585" s="49"/>
      <c r="BW585" s="49"/>
      <c r="BX585" s="49"/>
      <c r="BY585" s="49"/>
      <c r="BZ585" s="49"/>
      <c r="CA585" s="49"/>
      <c r="CB585" s="49"/>
      <c r="CC585" s="45"/>
    </row>
    <row r="586" spans="3:81" s="47" customFormat="1" x14ac:dyDescent="0.2">
      <c r="C586" s="48"/>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c r="AQ586" s="49"/>
      <c r="AR586" s="49"/>
      <c r="AS586" s="49"/>
      <c r="AT586" s="49"/>
      <c r="AU586" s="49"/>
      <c r="AV586" s="49"/>
      <c r="AW586" s="49"/>
      <c r="AX586" s="49"/>
      <c r="AY586" s="49"/>
      <c r="AZ586" s="49"/>
      <c r="BA586" s="49"/>
      <c r="BB586" s="49"/>
      <c r="BC586" s="49"/>
      <c r="BD586" s="49"/>
      <c r="BE586" s="49"/>
      <c r="BF586" s="49"/>
      <c r="BG586" s="49"/>
      <c r="BH586" s="49"/>
      <c r="BI586" s="49"/>
      <c r="BJ586" s="49"/>
      <c r="BK586" s="49"/>
      <c r="BL586" s="49"/>
      <c r="BM586" s="49"/>
      <c r="BN586" s="49"/>
      <c r="BO586" s="49"/>
      <c r="BP586" s="49"/>
      <c r="BQ586" s="49"/>
      <c r="BR586" s="49"/>
      <c r="BS586" s="49"/>
      <c r="BT586" s="49"/>
      <c r="BU586" s="49"/>
      <c r="BV586" s="49"/>
      <c r="BW586" s="49"/>
      <c r="BX586" s="49"/>
      <c r="BY586" s="49"/>
      <c r="BZ586" s="49"/>
      <c r="CA586" s="49"/>
      <c r="CB586" s="49"/>
      <c r="CC586" s="45"/>
    </row>
    <row r="587" spans="3:81" s="47" customFormat="1" x14ac:dyDescent="0.2">
      <c r="C587" s="48"/>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c r="AW587" s="49"/>
      <c r="AX587" s="49"/>
      <c r="AY587" s="49"/>
      <c r="AZ587" s="49"/>
      <c r="BA587" s="49"/>
      <c r="BB587" s="49"/>
      <c r="BC587" s="49"/>
      <c r="BD587" s="49"/>
      <c r="BE587" s="49"/>
      <c r="BF587" s="49"/>
      <c r="BG587" s="49"/>
      <c r="BH587" s="49"/>
      <c r="BI587" s="49"/>
      <c r="BJ587" s="49"/>
      <c r="BK587" s="49"/>
      <c r="BL587" s="49"/>
      <c r="BM587" s="49"/>
      <c r="BN587" s="49"/>
      <c r="BO587" s="49"/>
      <c r="BP587" s="49"/>
      <c r="BQ587" s="49"/>
      <c r="BR587" s="49"/>
      <c r="BS587" s="49"/>
      <c r="BT587" s="49"/>
      <c r="BU587" s="49"/>
      <c r="BV587" s="49"/>
      <c r="BW587" s="49"/>
      <c r="BX587" s="49"/>
      <c r="BY587" s="49"/>
      <c r="BZ587" s="49"/>
      <c r="CA587" s="49"/>
      <c r="CB587" s="49"/>
      <c r="CC587" s="45"/>
    </row>
    <row r="588" spans="3:81" s="47" customFormat="1" x14ac:dyDescent="0.2">
      <c r="C588" s="48"/>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c r="BM588" s="49"/>
      <c r="BN588" s="49"/>
      <c r="BO588" s="49"/>
      <c r="BP588" s="49"/>
      <c r="BQ588" s="49"/>
      <c r="BR588" s="49"/>
      <c r="BS588" s="49"/>
      <c r="BT588" s="49"/>
      <c r="BU588" s="49"/>
      <c r="BV588" s="49"/>
      <c r="BW588" s="49"/>
      <c r="BX588" s="49"/>
      <c r="BY588" s="49"/>
      <c r="BZ588" s="49"/>
      <c r="CA588" s="49"/>
      <c r="CB588" s="49"/>
      <c r="CC588" s="45"/>
    </row>
    <row r="589" spans="3:81" s="47" customFormat="1" x14ac:dyDescent="0.2">
      <c r="C589" s="48"/>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c r="AW589" s="49"/>
      <c r="AX589" s="49"/>
      <c r="AY589" s="49"/>
      <c r="AZ589" s="49"/>
      <c r="BA589" s="49"/>
      <c r="BB589" s="49"/>
      <c r="BC589" s="49"/>
      <c r="BD589" s="49"/>
      <c r="BE589" s="49"/>
      <c r="BF589" s="49"/>
      <c r="BG589" s="49"/>
      <c r="BH589" s="49"/>
      <c r="BI589" s="49"/>
      <c r="BJ589" s="49"/>
      <c r="BK589" s="49"/>
      <c r="BL589" s="49"/>
      <c r="BM589" s="49"/>
      <c r="BN589" s="49"/>
      <c r="BO589" s="49"/>
      <c r="BP589" s="49"/>
      <c r="BQ589" s="49"/>
      <c r="BR589" s="49"/>
      <c r="BS589" s="49"/>
      <c r="BT589" s="49"/>
      <c r="BU589" s="49"/>
      <c r="BV589" s="49"/>
      <c r="BW589" s="49"/>
      <c r="BX589" s="49"/>
      <c r="BY589" s="49"/>
      <c r="BZ589" s="49"/>
      <c r="CA589" s="49"/>
      <c r="CB589" s="49"/>
      <c r="CC589" s="45"/>
    </row>
    <row r="590" spans="3:81" s="47" customFormat="1" x14ac:dyDescent="0.2">
      <c r="C590" s="48"/>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c r="AS590" s="49"/>
      <c r="AT590" s="49"/>
      <c r="AU590" s="49"/>
      <c r="AV590" s="49"/>
      <c r="AW590" s="49"/>
      <c r="AX590" s="49"/>
      <c r="AY590" s="49"/>
      <c r="AZ590" s="49"/>
      <c r="BA590" s="49"/>
      <c r="BB590" s="49"/>
      <c r="BC590" s="49"/>
      <c r="BD590" s="49"/>
      <c r="BE590" s="49"/>
      <c r="BF590" s="49"/>
      <c r="BG590" s="49"/>
      <c r="BH590" s="49"/>
      <c r="BI590" s="49"/>
      <c r="BJ590" s="49"/>
      <c r="BK590" s="49"/>
      <c r="BL590" s="49"/>
      <c r="BM590" s="49"/>
      <c r="BN590" s="49"/>
      <c r="BO590" s="49"/>
      <c r="BP590" s="49"/>
      <c r="BQ590" s="49"/>
      <c r="BR590" s="49"/>
      <c r="BS590" s="49"/>
      <c r="BT590" s="49"/>
      <c r="BU590" s="49"/>
      <c r="BV590" s="49"/>
      <c r="BW590" s="49"/>
      <c r="BX590" s="49"/>
      <c r="BY590" s="49"/>
      <c r="BZ590" s="49"/>
      <c r="CA590" s="49"/>
      <c r="CB590" s="49"/>
      <c r="CC590" s="45"/>
    </row>
    <row r="591" spans="3:81" s="47" customFormat="1" x14ac:dyDescent="0.2">
      <c r="C591" s="48"/>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c r="AQ591" s="49"/>
      <c r="AR591" s="49"/>
      <c r="AS591" s="49"/>
      <c r="AT591" s="49"/>
      <c r="AU591" s="49"/>
      <c r="AV591" s="49"/>
      <c r="AW591" s="49"/>
      <c r="AX591" s="49"/>
      <c r="AY591" s="49"/>
      <c r="AZ591" s="49"/>
      <c r="BA591" s="49"/>
      <c r="BB591" s="49"/>
      <c r="BC591" s="49"/>
      <c r="BD591" s="49"/>
      <c r="BE591" s="49"/>
      <c r="BF591" s="49"/>
      <c r="BG591" s="49"/>
      <c r="BH591" s="49"/>
      <c r="BI591" s="49"/>
      <c r="BJ591" s="49"/>
      <c r="BK591" s="49"/>
      <c r="BL591" s="49"/>
      <c r="BM591" s="49"/>
      <c r="BN591" s="49"/>
      <c r="BO591" s="49"/>
      <c r="BP591" s="49"/>
      <c r="BQ591" s="49"/>
      <c r="BR591" s="49"/>
      <c r="BS591" s="49"/>
      <c r="BT591" s="49"/>
      <c r="BU591" s="49"/>
      <c r="BV591" s="49"/>
      <c r="BW591" s="49"/>
      <c r="BX591" s="49"/>
      <c r="BY591" s="49"/>
      <c r="BZ591" s="49"/>
      <c r="CA591" s="49"/>
      <c r="CB591" s="49"/>
      <c r="CC591" s="45"/>
    </row>
    <row r="592" spans="3:81" s="47" customFormat="1" x14ac:dyDescent="0.2">
      <c r="C592" s="48"/>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c r="AQ592" s="49"/>
      <c r="AR592" s="49"/>
      <c r="AS592" s="49"/>
      <c r="AT592" s="49"/>
      <c r="AU592" s="49"/>
      <c r="AV592" s="49"/>
      <c r="AW592" s="49"/>
      <c r="AX592" s="49"/>
      <c r="AY592" s="49"/>
      <c r="AZ592" s="49"/>
      <c r="BA592" s="49"/>
      <c r="BB592" s="49"/>
      <c r="BC592" s="49"/>
      <c r="BD592" s="49"/>
      <c r="BE592" s="49"/>
      <c r="BF592" s="49"/>
      <c r="BG592" s="49"/>
      <c r="BH592" s="49"/>
      <c r="BI592" s="49"/>
      <c r="BJ592" s="49"/>
      <c r="BK592" s="49"/>
      <c r="BL592" s="49"/>
      <c r="BM592" s="49"/>
      <c r="BN592" s="49"/>
      <c r="BO592" s="49"/>
      <c r="BP592" s="49"/>
      <c r="BQ592" s="49"/>
      <c r="BR592" s="49"/>
      <c r="BS592" s="49"/>
      <c r="BT592" s="49"/>
      <c r="BU592" s="49"/>
      <c r="BV592" s="49"/>
      <c r="BW592" s="49"/>
      <c r="BX592" s="49"/>
      <c r="BY592" s="49"/>
      <c r="BZ592" s="49"/>
      <c r="CA592" s="49"/>
      <c r="CB592" s="49"/>
      <c r="CC592" s="45"/>
    </row>
    <row r="593" spans="3:81" s="47" customFormat="1" x14ac:dyDescent="0.2">
      <c r="C593" s="48"/>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c r="AP593" s="49"/>
      <c r="AQ593" s="49"/>
      <c r="AR593" s="49"/>
      <c r="AS593" s="49"/>
      <c r="AT593" s="49"/>
      <c r="AU593" s="49"/>
      <c r="AV593" s="49"/>
      <c r="AW593" s="49"/>
      <c r="AX593" s="49"/>
      <c r="AY593" s="49"/>
      <c r="AZ593" s="49"/>
      <c r="BA593" s="49"/>
      <c r="BB593" s="49"/>
      <c r="BC593" s="49"/>
      <c r="BD593" s="49"/>
      <c r="BE593" s="49"/>
      <c r="BF593" s="49"/>
      <c r="BG593" s="49"/>
      <c r="BH593" s="49"/>
      <c r="BI593" s="49"/>
      <c r="BJ593" s="49"/>
      <c r="BK593" s="49"/>
      <c r="BL593" s="49"/>
      <c r="BM593" s="49"/>
      <c r="BN593" s="49"/>
      <c r="BO593" s="49"/>
      <c r="BP593" s="49"/>
      <c r="BQ593" s="49"/>
      <c r="BR593" s="49"/>
      <c r="BS593" s="49"/>
      <c r="BT593" s="49"/>
      <c r="BU593" s="49"/>
      <c r="BV593" s="49"/>
      <c r="BW593" s="49"/>
      <c r="BX593" s="49"/>
      <c r="BY593" s="49"/>
      <c r="BZ593" s="49"/>
      <c r="CA593" s="49"/>
      <c r="CB593" s="49"/>
      <c r="CC593" s="45"/>
    </row>
    <row r="594" spans="3:81" s="47" customFormat="1" x14ac:dyDescent="0.2">
      <c r="C594" s="48"/>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c r="AQ594" s="49"/>
      <c r="AR594" s="49"/>
      <c r="AS594" s="49"/>
      <c r="AT594" s="49"/>
      <c r="AU594" s="49"/>
      <c r="AV594" s="49"/>
      <c r="AW594" s="49"/>
      <c r="AX594" s="49"/>
      <c r="AY594" s="49"/>
      <c r="AZ594" s="49"/>
      <c r="BA594" s="49"/>
      <c r="BB594" s="49"/>
      <c r="BC594" s="49"/>
      <c r="BD594" s="49"/>
      <c r="BE594" s="49"/>
      <c r="BF594" s="49"/>
      <c r="BG594" s="49"/>
      <c r="BH594" s="49"/>
      <c r="BI594" s="49"/>
      <c r="BJ594" s="49"/>
      <c r="BK594" s="49"/>
      <c r="BL594" s="49"/>
      <c r="BM594" s="49"/>
      <c r="BN594" s="49"/>
      <c r="BO594" s="49"/>
      <c r="BP594" s="49"/>
      <c r="BQ594" s="49"/>
      <c r="BR594" s="49"/>
      <c r="BS594" s="49"/>
      <c r="BT594" s="49"/>
      <c r="BU594" s="49"/>
      <c r="BV594" s="49"/>
      <c r="BW594" s="49"/>
      <c r="BX594" s="49"/>
      <c r="BY594" s="49"/>
      <c r="BZ594" s="49"/>
      <c r="CA594" s="49"/>
      <c r="CB594" s="49"/>
      <c r="CC594" s="45"/>
    </row>
    <row r="595" spans="3:81" s="47" customFormat="1" x14ac:dyDescent="0.2">
      <c r="C595" s="48"/>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c r="AP595" s="49"/>
      <c r="AQ595" s="49"/>
      <c r="AR595" s="49"/>
      <c r="AS595" s="49"/>
      <c r="AT595" s="49"/>
      <c r="AU595" s="49"/>
      <c r="AV595" s="49"/>
      <c r="AW595" s="49"/>
      <c r="AX595" s="49"/>
      <c r="AY595" s="49"/>
      <c r="AZ595" s="49"/>
      <c r="BA595" s="49"/>
      <c r="BB595" s="49"/>
      <c r="BC595" s="49"/>
      <c r="BD595" s="49"/>
      <c r="BE595" s="49"/>
      <c r="BF595" s="49"/>
      <c r="BG595" s="49"/>
      <c r="BH595" s="49"/>
      <c r="BI595" s="49"/>
      <c r="BJ595" s="49"/>
      <c r="BK595" s="49"/>
      <c r="BL595" s="49"/>
      <c r="BM595" s="49"/>
      <c r="BN595" s="49"/>
      <c r="BO595" s="49"/>
      <c r="BP595" s="49"/>
      <c r="BQ595" s="49"/>
      <c r="BR595" s="49"/>
      <c r="BS595" s="49"/>
      <c r="BT595" s="49"/>
      <c r="BU595" s="49"/>
      <c r="BV595" s="49"/>
      <c r="BW595" s="49"/>
      <c r="BX595" s="49"/>
      <c r="BY595" s="49"/>
      <c r="BZ595" s="49"/>
      <c r="CA595" s="49"/>
      <c r="CB595" s="49"/>
      <c r="CC595" s="45"/>
    </row>
    <row r="596" spans="3:81" s="47" customFormat="1" x14ac:dyDescent="0.2">
      <c r="C596" s="48"/>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c r="AP596" s="49"/>
      <c r="AQ596" s="49"/>
      <c r="AR596" s="49"/>
      <c r="AS596" s="49"/>
      <c r="AT596" s="49"/>
      <c r="AU596" s="49"/>
      <c r="AV596" s="49"/>
      <c r="AW596" s="49"/>
      <c r="AX596" s="49"/>
      <c r="AY596" s="49"/>
      <c r="AZ596" s="49"/>
      <c r="BA596" s="49"/>
      <c r="BB596" s="49"/>
      <c r="BC596" s="49"/>
      <c r="BD596" s="49"/>
      <c r="BE596" s="49"/>
      <c r="BF596" s="49"/>
      <c r="BG596" s="49"/>
      <c r="BH596" s="49"/>
      <c r="BI596" s="49"/>
      <c r="BJ596" s="49"/>
      <c r="BK596" s="49"/>
      <c r="BL596" s="49"/>
      <c r="BM596" s="49"/>
      <c r="BN596" s="49"/>
      <c r="BO596" s="49"/>
      <c r="BP596" s="49"/>
      <c r="BQ596" s="49"/>
      <c r="BR596" s="49"/>
      <c r="BS596" s="49"/>
      <c r="BT596" s="49"/>
      <c r="BU596" s="49"/>
      <c r="BV596" s="49"/>
      <c r="BW596" s="49"/>
      <c r="BX596" s="49"/>
      <c r="BY596" s="49"/>
      <c r="BZ596" s="49"/>
      <c r="CA596" s="49"/>
      <c r="CB596" s="49"/>
      <c r="CC596" s="45"/>
    </row>
    <row r="597" spans="3:81" s="47" customFormat="1" x14ac:dyDescent="0.2">
      <c r="C597" s="48"/>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c r="AN597" s="49"/>
      <c r="AO597" s="49"/>
      <c r="AP597" s="49"/>
      <c r="AQ597" s="49"/>
      <c r="AR597" s="49"/>
      <c r="AS597" s="49"/>
      <c r="AT597" s="49"/>
      <c r="AU597" s="49"/>
      <c r="AV597" s="49"/>
      <c r="AW597" s="49"/>
      <c r="AX597" s="49"/>
      <c r="AY597" s="49"/>
      <c r="AZ597" s="49"/>
      <c r="BA597" s="49"/>
      <c r="BB597" s="49"/>
      <c r="BC597" s="49"/>
      <c r="BD597" s="49"/>
      <c r="BE597" s="49"/>
      <c r="BF597" s="49"/>
      <c r="BG597" s="49"/>
      <c r="BH597" s="49"/>
      <c r="BI597" s="49"/>
      <c r="BJ597" s="49"/>
      <c r="BK597" s="49"/>
      <c r="BL597" s="49"/>
      <c r="BM597" s="49"/>
      <c r="BN597" s="49"/>
      <c r="BO597" s="49"/>
      <c r="BP597" s="49"/>
      <c r="BQ597" s="49"/>
      <c r="BR597" s="49"/>
      <c r="BS597" s="49"/>
      <c r="BT597" s="49"/>
      <c r="BU597" s="49"/>
      <c r="BV597" s="49"/>
      <c r="BW597" s="49"/>
      <c r="BX597" s="49"/>
      <c r="BY597" s="49"/>
      <c r="BZ597" s="49"/>
      <c r="CA597" s="49"/>
      <c r="CB597" s="49"/>
      <c r="CC597" s="45"/>
    </row>
    <row r="598" spans="3:81" s="47" customFormat="1" x14ac:dyDescent="0.2">
      <c r="C598" s="48"/>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c r="AN598" s="49"/>
      <c r="AO598" s="49"/>
      <c r="AP598" s="49"/>
      <c r="AQ598" s="49"/>
      <c r="AR598" s="49"/>
      <c r="AS598" s="49"/>
      <c r="AT598" s="49"/>
      <c r="AU598" s="49"/>
      <c r="AV598" s="49"/>
      <c r="AW598" s="49"/>
      <c r="AX598" s="49"/>
      <c r="AY598" s="49"/>
      <c r="AZ598" s="49"/>
      <c r="BA598" s="49"/>
      <c r="BB598" s="49"/>
      <c r="BC598" s="49"/>
      <c r="BD598" s="49"/>
      <c r="BE598" s="49"/>
      <c r="BF598" s="49"/>
      <c r="BG598" s="49"/>
      <c r="BH598" s="49"/>
      <c r="BI598" s="49"/>
      <c r="BJ598" s="49"/>
      <c r="BK598" s="49"/>
      <c r="BL598" s="49"/>
      <c r="BM598" s="49"/>
      <c r="BN598" s="49"/>
      <c r="BO598" s="49"/>
      <c r="BP598" s="49"/>
      <c r="BQ598" s="49"/>
      <c r="BR598" s="49"/>
      <c r="BS598" s="49"/>
      <c r="BT598" s="49"/>
      <c r="BU598" s="49"/>
      <c r="BV598" s="49"/>
      <c r="BW598" s="49"/>
      <c r="BX598" s="49"/>
      <c r="BY598" s="49"/>
      <c r="BZ598" s="49"/>
      <c r="CA598" s="49"/>
      <c r="CB598" s="49"/>
      <c r="CC598" s="45"/>
    </row>
    <row r="599" spans="3:81" s="47" customFormat="1" x14ac:dyDescent="0.2">
      <c r="C599" s="48"/>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c r="AN599" s="49"/>
      <c r="AO599" s="49"/>
      <c r="AP599" s="49"/>
      <c r="AQ599" s="49"/>
      <c r="AR599" s="49"/>
      <c r="AS599" s="49"/>
      <c r="AT599" s="49"/>
      <c r="AU599" s="49"/>
      <c r="AV599" s="49"/>
      <c r="AW599" s="49"/>
      <c r="AX599" s="49"/>
      <c r="AY599" s="49"/>
      <c r="AZ599" s="49"/>
      <c r="BA599" s="49"/>
      <c r="BB599" s="49"/>
      <c r="BC599" s="49"/>
      <c r="BD599" s="49"/>
      <c r="BE599" s="49"/>
      <c r="BF599" s="49"/>
      <c r="BG599" s="49"/>
      <c r="BH599" s="49"/>
      <c r="BI599" s="49"/>
      <c r="BJ599" s="49"/>
      <c r="BK599" s="49"/>
      <c r="BL599" s="49"/>
      <c r="BM599" s="49"/>
      <c r="BN599" s="49"/>
      <c r="BO599" s="49"/>
      <c r="BP599" s="49"/>
      <c r="BQ599" s="49"/>
      <c r="BR599" s="49"/>
      <c r="BS599" s="49"/>
      <c r="BT599" s="49"/>
      <c r="BU599" s="49"/>
      <c r="BV599" s="49"/>
      <c r="BW599" s="49"/>
      <c r="BX599" s="49"/>
      <c r="BY599" s="49"/>
      <c r="BZ599" s="49"/>
      <c r="CA599" s="49"/>
      <c r="CB599" s="49"/>
      <c r="CC599" s="45"/>
    </row>
    <row r="600" spans="3:81" s="47" customFormat="1" x14ac:dyDescent="0.2">
      <c r="C600" s="48"/>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c r="AN600" s="49"/>
      <c r="AO600" s="49"/>
      <c r="AP600" s="49"/>
      <c r="AQ600" s="49"/>
      <c r="AR600" s="49"/>
      <c r="AS600" s="49"/>
      <c r="AT600" s="49"/>
      <c r="AU600" s="49"/>
      <c r="AV600" s="49"/>
      <c r="AW600" s="49"/>
      <c r="AX600" s="49"/>
      <c r="AY600" s="49"/>
      <c r="AZ600" s="49"/>
      <c r="BA600" s="49"/>
      <c r="BB600" s="49"/>
      <c r="BC600" s="49"/>
      <c r="BD600" s="49"/>
      <c r="BE600" s="49"/>
      <c r="BF600" s="49"/>
      <c r="BG600" s="49"/>
      <c r="BH600" s="49"/>
      <c r="BI600" s="49"/>
      <c r="BJ600" s="49"/>
      <c r="BK600" s="49"/>
      <c r="BL600" s="49"/>
      <c r="BM600" s="49"/>
      <c r="BN600" s="49"/>
      <c r="BO600" s="49"/>
      <c r="BP600" s="49"/>
      <c r="BQ600" s="49"/>
      <c r="BR600" s="49"/>
      <c r="BS600" s="49"/>
      <c r="BT600" s="49"/>
      <c r="BU600" s="49"/>
      <c r="BV600" s="49"/>
      <c r="BW600" s="49"/>
      <c r="BX600" s="49"/>
      <c r="BY600" s="49"/>
      <c r="BZ600" s="49"/>
      <c r="CA600" s="49"/>
      <c r="CB600" s="49"/>
      <c r="CC600" s="45"/>
    </row>
    <row r="601" spans="3:81" s="47" customFormat="1" x14ac:dyDescent="0.2">
      <c r="C601" s="48"/>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c r="AN601" s="49"/>
      <c r="AO601" s="49"/>
      <c r="AP601" s="49"/>
      <c r="AQ601" s="49"/>
      <c r="AR601" s="49"/>
      <c r="AS601" s="49"/>
      <c r="AT601" s="49"/>
      <c r="AU601" s="49"/>
      <c r="AV601" s="49"/>
      <c r="AW601" s="49"/>
      <c r="AX601" s="49"/>
      <c r="AY601" s="49"/>
      <c r="AZ601" s="49"/>
      <c r="BA601" s="49"/>
      <c r="BB601" s="49"/>
      <c r="BC601" s="49"/>
      <c r="BD601" s="49"/>
      <c r="BE601" s="49"/>
      <c r="BF601" s="49"/>
      <c r="BG601" s="49"/>
      <c r="BH601" s="49"/>
      <c r="BI601" s="49"/>
      <c r="BJ601" s="49"/>
      <c r="BK601" s="49"/>
      <c r="BL601" s="49"/>
      <c r="BM601" s="49"/>
      <c r="BN601" s="49"/>
      <c r="BO601" s="49"/>
      <c r="BP601" s="49"/>
      <c r="BQ601" s="49"/>
      <c r="BR601" s="49"/>
      <c r="BS601" s="49"/>
      <c r="BT601" s="49"/>
      <c r="BU601" s="49"/>
      <c r="BV601" s="49"/>
      <c r="BW601" s="49"/>
      <c r="BX601" s="49"/>
      <c r="BY601" s="49"/>
      <c r="BZ601" s="49"/>
      <c r="CA601" s="49"/>
      <c r="CB601" s="49"/>
      <c r="CC601" s="45"/>
    </row>
    <row r="602" spans="3:81" s="47" customFormat="1" x14ac:dyDescent="0.2">
      <c r="C602" s="48"/>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c r="AN602" s="49"/>
      <c r="AO602" s="49"/>
      <c r="AP602" s="49"/>
      <c r="AQ602" s="49"/>
      <c r="AR602" s="49"/>
      <c r="AS602" s="49"/>
      <c r="AT602" s="49"/>
      <c r="AU602" s="49"/>
      <c r="AV602" s="49"/>
      <c r="AW602" s="49"/>
      <c r="AX602" s="49"/>
      <c r="AY602" s="49"/>
      <c r="AZ602" s="49"/>
      <c r="BA602" s="49"/>
      <c r="BB602" s="49"/>
      <c r="BC602" s="49"/>
      <c r="BD602" s="49"/>
      <c r="BE602" s="49"/>
      <c r="BF602" s="49"/>
      <c r="BG602" s="49"/>
      <c r="BH602" s="49"/>
      <c r="BI602" s="49"/>
      <c r="BJ602" s="49"/>
      <c r="BK602" s="49"/>
      <c r="BL602" s="49"/>
      <c r="BM602" s="49"/>
      <c r="BN602" s="49"/>
      <c r="BO602" s="49"/>
      <c r="BP602" s="49"/>
      <c r="BQ602" s="49"/>
      <c r="BR602" s="49"/>
      <c r="BS602" s="49"/>
      <c r="BT602" s="49"/>
      <c r="BU602" s="49"/>
      <c r="BV602" s="49"/>
      <c r="BW602" s="49"/>
      <c r="BX602" s="49"/>
      <c r="BY602" s="49"/>
      <c r="BZ602" s="49"/>
      <c r="CA602" s="49"/>
      <c r="CB602" s="49"/>
      <c r="CC602" s="45"/>
    </row>
    <row r="603" spans="3:81" s="47" customFormat="1" x14ac:dyDescent="0.2">
      <c r="C603" s="48"/>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c r="AN603" s="49"/>
      <c r="AO603" s="49"/>
      <c r="AP603" s="49"/>
      <c r="AQ603" s="49"/>
      <c r="AR603" s="49"/>
      <c r="AS603" s="49"/>
      <c r="AT603" s="49"/>
      <c r="AU603" s="49"/>
      <c r="AV603" s="49"/>
      <c r="AW603" s="49"/>
      <c r="AX603" s="49"/>
      <c r="AY603" s="49"/>
      <c r="AZ603" s="49"/>
      <c r="BA603" s="49"/>
      <c r="BB603" s="49"/>
      <c r="BC603" s="49"/>
      <c r="BD603" s="49"/>
      <c r="BE603" s="49"/>
      <c r="BF603" s="49"/>
      <c r="BG603" s="49"/>
      <c r="BH603" s="49"/>
      <c r="BI603" s="49"/>
      <c r="BJ603" s="49"/>
      <c r="BK603" s="49"/>
      <c r="BL603" s="49"/>
      <c r="BM603" s="49"/>
      <c r="BN603" s="49"/>
      <c r="BO603" s="49"/>
      <c r="BP603" s="49"/>
      <c r="BQ603" s="49"/>
      <c r="BR603" s="49"/>
      <c r="BS603" s="49"/>
      <c r="BT603" s="49"/>
      <c r="BU603" s="49"/>
      <c r="BV603" s="49"/>
      <c r="BW603" s="49"/>
      <c r="BX603" s="49"/>
      <c r="BY603" s="49"/>
      <c r="BZ603" s="49"/>
      <c r="CA603" s="49"/>
      <c r="CB603" s="49"/>
      <c r="CC603" s="45"/>
    </row>
    <row r="604" spans="3:81" s="47" customFormat="1" x14ac:dyDescent="0.2">
      <c r="C604" s="48"/>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c r="AN604" s="49"/>
      <c r="AO604" s="49"/>
      <c r="AP604" s="49"/>
      <c r="AQ604" s="49"/>
      <c r="AR604" s="49"/>
      <c r="AS604" s="49"/>
      <c r="AT604" s="49"/>
      <c r="AU604" s="49"/>
      <c r="AV604" s="49"/>
      <c r="AW604" s="49"/>
      <c r="AX604" s="49"/>
      <c r="AY604" s="49"/>
      <c r="AZ604" s="49"/>
      <c r="BA604" s="49"/>
      <c r="BB604" s="49"/>
      <c r="BC604" s="49"/>
      <c r="BD604" s="49"/>
      <c r="BE604" s="49"/>
      <c r="BF604" s="49"/>
      <c r="BG604" s="49"/>
      <c r="BH604" s="49"/>
      <c r="BI604" s="49"/>
      <c r="BJ604" s="49"/>
      <c r="BK604" s="49"/>
      <c r="BL604" s="49"/>
      <c r="BM604" s="49"/>
      <c r="BN604" s="49"/>
      <c r="BO604" s="49"/>
      <c r="BP604" s="49"/>
      <c r="BQ604" s="49"/>
      <c r="BR604" s="49"/>
      <c r="BS604" s="49"/>
      <c r="BT604" s="49"/>
      <c r="BU604" s="49"/>
      <c r="BV604" s="49"/>
      <c r="BW604" s="49"/>
      <c r="BX604" s="49"/>
      <c r="BY604" s="49"/>
      <c r="BZ604" s="49"/>
      <c r="CA604" s="49"/>
      <c r="CB604" s="49"/>
      <c r="CC604" s="45"/>
    </row>
    <row r="605" spans="3:81" s="47" customFormat="1" x14ac:dyDescent="0.2">
      <c r="C605" s="48"/>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c r="AN605" s="49"/>
      <c r="AO605" s="49"/>
      <c r="AP605" s="49"/>
      <c r="AQ605" s="49"/>
      <c r="AR605" s="49"/>
      <c r="AS605" s="49"/>
      <c r="AT605" s="49"/>
      <c r="AU605" s="49"/>
      <c r="AV605" s="49"/>
      <c r="AW605" s="49"/>
      <c r="AX605" s="49"/>
      <c r="AY605" s="49"/>
      <c r="AZ605" s="49"/>
      <c r="BA605" s="49"/>
      <c r="BB605" s="49"/>
      <c r="BC605" s="49"/>
      <c r="BD605" s="49"/>
      <c r="BE605" s="49"/>
      <c r="BF605" s="49"/>
      <c r="BG605" s="49"/>
      <c r="BH605" s="49"/>
      <c r="BI605" s="49"/>
      <c r="BJ605" s="49"/>
      <c r="BK605" s="49"/>
      <c r="BL605" s="49"/>
      <c r="BM605" s="49"/>
      <c r="BN605" s="49"/>
      <c r="BO605" s="49"/>
      <c r="BP605" s="49"/>
      <c r="BQ605" s="49"/>
      <c r="BR605" s="49"/>
      <c r="BS605" s="49"/>
      <c r="BT605" s="49"/>
      <c r="BU605" s="49"/>
      <c r="BV605" s="49"/>
      <c r="BW605" s="49"/>
      <c r="BX605" s="49"/>
      <c r="BY605" s="49"/>
      <c r="BZ605" s="49"/>
      <c r="CA605" s="49"/>
      <c r="CB605" s="49"/>
      <c r="CC605" s="45"/>
    </row>
    <row r="606" spans="3:81" s="47" customFormat="1" x14ac:dyDescent="0.2">
      <c r="C606" s="48"/>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c r="AN606" s="49"/>
      <c r="AO606" s="49"/>
      <c r="AP606" s="49"/>
      <c r="AQ606" s="49"/>
      <c r="AR606" s="49"/>
      <c r="AS606" s="49"/>
      <c r="AT606" s="49"/>
      <c r="AU606" s="49"/>
      <c r="AV606" s="49"/>
      <c r="AW606" s="49"/>
      <c r="AX606" s="49"/>
      <c r="AY606" s="49"/>
      <c r="AZ606" s="49"/>
      <c r="BA606" s="49"/>
      <c r="BB606" s="49"/>
      <c r="BC606" s="49"/>
      <c r="BD606" s="49"/>
      <c r="BE606" s="49"/>
      <c r="BF606" s="49"/>
      <c r="BG606" s="49"/>
      <c r="BH606" s="49"/>
      <c r="BI606" s="49"/>
      <c r="BJ606" s="49"/>
      <c r="BK606" s="49"/>
      <c r="BL606" s="49"/>
      <c r="BM606" s="49"/>
      <c r="BN606" s="49"/>
      <c r="BO606" s="49"/>
      <c r="BP606" s="49"/>
      <c r="BQ606" s="49"/>
      <c r="BR606" s="49"/>
      <c r="BS606" s="49"/>
      <c r="BT606" s="49"/>
      <c r="BU606" s="49"/>
      <c r="BV606" s="49"/>
      <c r="BW606" s="49"/>
      <c r="BX606" s="49"/>
      <c r="BY606" s="49"/>
      <c r="BZ606" s="49"/>
      <c r="CA606" s="49"/>
      <c r="CB606" s="49"/>
      <c r="CC606" s="45"/>
    </row>
    <row r="607" spans="3:81" s="47" customFormat="1" x14ac:dyDescent="0.2">
      <c r="C607" s="48"/>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c r="AN607" s="49"/>
      <c r="AO607" s="49"/>
      <c r="AP607" s="49"/>
      <c r="AQ607" s="49"/>
      <c r="AR607" s="49"/>
      <c r="AS607" s="49"/>
      <c r="AT607" s="49"/>
      <c r="AU607" s="49"/>
      <c r="AV607" s="49"/>
      <c r="AW607" s="49"/>
      <c r="AX607" s="49"/>
      <c r="AY607" s="49"/>
      <c r="AZ607" s="49"/>
      <c r="BA607" s="49"/>
      <c r="BB607" s="49"/>
      <c r="BC607" s="49"/>
      <c r="BD607" s="49"/>
      <c r="BE607" s="49"/>
      <c r="BF607" s="49"/>
      <c r="BG607" s="49"/>
      <c r="BH607" s="49"/>
      <c r="BI607" s="49"/>
      <c r="BJ607" s="49"/>
      <c r="BK607" s="49"/>
      <c r="BL607" s="49"/>
      <c r="BM607" s="49"/>
      <c r="BN607" s="49"/>
      <c r="BO607" s="49"/>
      <c r="BP607" s="49"/>
      <c r="BQ607" s="49"/>
      <c r="BR607" s="49"/>
      <c r="BS607" s="49"/>
      <c r="BT607" s="49"/>
      <c r="BU607" s="49"/>
      <c r="BV607" s="49"/>
      <c r="BW607" s="49"/>
      <c r="BX607" s="49"/>
      <c r="BY607" s="49"/>
      <c r="BZ607" s="49"/>
      <c r="CA607" s="49"/>
      <c r="CB607" s="49"/>
      <c r="CC607" s="45"/>
    </row>
    <row r="608" spans="3:81" s="47" customFormat="1" x14ac:dyDescent="0.2">
      <c r="C608" s="48"/>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c r="AN608" s="49"/>
      <c r="AO608" s="49"/>
      <c r="AP608" s="49"/>
      <c r="AQ608" s="49"/>
      <c r="AR608" s="49"/>
      <c r="AS608" s="49"/>
      <c r="AT608" s="49"/>
      <c r="AU608" s="49"/>
      <c r="AV608" s="49"/>
      <c r="AW608" s="49"/>
      <c r="AX608" s="49"/>
      <c r="AY608" s="49"/>
      <c r="AZ608" s="49"/>
      <c r="BA608" s="49"/>
      <c r="BB608" s="49"/>
      <c r="BC608" s="49"/>
      <c r="BD608" s="49"/>
      <c r="BE608" s="49"/>
      <c r="BF608" s="49"/>
      <c r="BG608" s="49"/>
      <c r="BH608" s="49"/>
      <c r="BI608" s="49"/>
      <c r="BJ608" s="49"/>
      <c r="BK608" s="49"/>
      <c r="BL608" s="49"/>
      <c r="BM608" s="49"/>
      <c r="BN608" s="49"/>
      <c r="BO608" s="49"/>
      <c r="BP608" s="49"/>
      <c r="BQ608" s="49"/>
      <c r="BR608" s="49"/>
      <c r="BS608" s="49"/>
      <c r="BT608" s="49"/>
      <c r="BU608" s="49"/>
      <c r="BV608" s="49"/>
      <c r="BW608" s="49"/>
      <c r="BX608" s="49"/>
      <c r="BY608" s="49"/>
      <c r="BZ608" s="49"/>
      <c r="CA608" s="49"/>
      <c r="CB608" s="49"/>
      <c r="CC608" s="45"/>
    </row>
    <row r="609" spans="3:83" s="47" customFormat="1" x14ac:dyDescent="0.2">
      <c r="C609" s="48"/>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c r="AN609" s="49"/>
      <c r="AO609" s="49"/>
      <c r="AP609" s="49"/>
      <c r="AQ609" s="49"/>
      <c r="AR609" s="49"/>
      <c r="AS609" s="49"/>
      <c r="AT609" s="49"/>
      <c r="AU609" s="49"/>
      <c r="AV609" s="49"/>
      <c r="AW609" s="49"/>
      <c r="AX609" s="49"/>
      <c r="AY609" s="49"/>
      <c r="AZ609" s="49"/>
      <c r="BA609" s="49"/>
      <c r="BB609" s="49"/>
      <c r="BC609" s="49"/>
      <c r="BD609" s="49"/>
      <c r="BE609" s="49"/>
      <c r="BF609" s="49"/>
      <c r="BG609" s="49"/>
      <c r="BH609" s="49"/>
      <c r="BI609" s="49"/>
      <c r="BJ609" s="49"/>
      <c r="BK609" s="49"/>
      <c r="BL609" s="49"/>
      <c r="BM609" s="49"/>
      <c r="BN609" s="49"/>
      <c r="BO609" s="49"/>
      <c r="BP609" s="49"/>
      <c r="BQ609" s="49"/>
      <c r="BR609" s="49"/>
      <c r="BS609" s="49"/>
      <c r="BT609" s="49"/>
      <c r="BU609" s="49"/>
      <c r="BV609" s="49"/>
      <c r="BW609" s="49"/>
      <c r="BX609" s="49"/>
      <c r="BY609" s="49"/>
      <c r="BZ609" s="49"/>
      <c r="CA609" s="49"/>
      <c r="CB609" s="49"/>
      <c r="CC609" s="45"/>
    </row>
    <row r="610" spans="3:83" s="47" customFormat="1" x14ac:dyDescent="0.2">
      <c r="C610" s="48"/>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c r="AP610" s="49"/>
      <c r="AQ610" s="49"/>
      <c r="AR610" s="49"/>
      <c r="AS610" s="49"/>
      <c r="AT610" s="49"/>
      <c r="AU610" s="49"/>
      <c r="AV610" s="49"/>
      <c r="AW610" s="49"/>
      <c r="AX610" s="49"/>
      <c r="AY610" s="49"/>
      <c r="AZ610" s="49"/>
      <c r="BA610" s="49"/>
      <c r="BB610" s="49"/>
      <c r="BC610" s="49"/>
      <c r="BD610" s="49"/>
      <c r="BE610" s="49"/>
      <c r="BF610" s="49"/>
      <c r="BG610" s="49"/>
      <c r="BH610" s="49"/>
      <c r="BI610" s="49"/>
      <c r="BJ610" s="49"/>
      <c r="BK610" s="49"/>
      <c r="BL610" s="49"/>
      <c r="BM610" s="49"/>
      <c r="BN610" s="49"/>
      <c r="BO610" s="49"/>
      <c r="BP610" s="49"/>
      <c r="BQ610" s="49"/>
      <c r="BR610" s="49"/>
      <c r="BS610" s="49"/>
      <c r="BT610" s="49"/>
      <c r="BU610" s="49"/>
      <c r="BV610" s="49"/>
      <c r="BW610" s="49"/>
      <c r="BX610" s="49"/>
      <c r="BY610" s="49"/>
      <c r="BZ610" s="49"/>
      <c r="CA610" s="49"/>
      <c r="CB610" s="49"/>
      <c r="CC610" s="45"/>
    </row>
    <row r="611" spans="3:83" s="47" customFormat="1" x14ac:dyDescent="0.2">
      <c r="C611" s="48"/>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c r="AP611" s="49"/>
      <c r="AQ611" s="49"/>
      <c r="AR611" s="49"/>
      <c r="AS611" s="49"/>
      <c r="AT611" s="49"/>
      <c r="AU611" s="49"/>
      <c r="AV611" s="49"/>
      <c r="AW611" s="49"/>
      <c r="AX611" s="49"/>
      <c r="AY611" s="49"/>
      <c r="AZ611" s="49"/>
      <c r="BA611" s="49"/>
      <c r="BB611" s="49"/>
      <c r="BC611" s="49"/>
      <c r="BD611" s="49"/>
      <c r="BE611" s="49"/>
      <c r="BF611" s="49"/>
      <c r="BG611" s="49"/>
      <c r="BH611" s="49"/>
      <c r="BI611" s="49"/>
      <c r="BJ611" s="49"/>
      <c r="BK611" s="49"/>
      <c r="BL611" s="49"/>
      <c r="BM611" s="49"/>
      <c r="BN611" s="49"/>
      <c r="BO611" s="49"/>
      <c r="BP611" s="49"/>
      <c r="BQ611" s="49"/>
      <c r="BR611" s="49"/>
      <c r="BS611" s="49"/>
      <c r="BT611" s="49"/>
      <c r="BU611" s="49"/>
      <c r="BV611" s="49"/>
      <c r="BW611" s="49"/>
      <c r="BX611" s="49"/>
      <c r="BY611" s="49"/>
      <c r="BZ611" s="49"/>
      <c r="CA611" s="49"/>
      <c r="CB611" s="49"/>
      <c r="CC611" s="45"/>
    </row>
    <row r="612" spans="3:83" s="47" customFormat="1" x14ac:dyDescent="0.2">
      <c r="C612" s="48"/>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c r="AN612" s="49"/>
      <c r="AO612" s="49"/>
      <c r="AP612" s="49"/>
      <c r="AQ612" s="49"/>
      <c r="AR612" s="49"/>
      <c r="AS612" s="49"/>
      <c r="AT612" s="49"/>
      <c r="AU612" s="49"/>
      <c r="AV612" s="49"/>
      <c r="AW612" s="49"/>
      <c r="AX612" s="49"/>
      <c r="AY612" s="49"/>
      <c r="AZ612" s="49"/>
      <c r="BA612" s="49"/>
      <c r="BB612" s="49"/>
      <c r="BC612" s="49"/>
      <c r="BD612" s="49"/>
      <c r="BE612" s="49"/>
      <c r="BF612" s="49"/>
      <c r="BG612" s="49"/>
      <c r="BH612" s="49"/>
      <c r="BI612" s="49"/>
      <c r="BJ612" s="49"/>
      <c r="BK612" s="49"/>
      <c r="BL612" s="49"/>
      <c r="BM612" s="49"/>
      <c r="BN612" s="49"/>
      <c r="BO612" s="49"/>
      <c r="BP612" s="49"/>
      <c r="BQ612" s="49"/>
      <c r="BR612" s="49"/>
      <c r="BS612" s="49"/>
      <c r="BT612" s="49"/>
      <c r="BU612" s="49"/>
      <c r="BV612" s="49"/>
      <c r="BW612" s="49"/>
      <c r="BX612" s="49"/>
      <c r="BY612" s="49"/>
      <c r="BZ612" s="49"/>
      <c r="CA612" s="49"/>
      <c r="CB612" s="49"/>
      <c r="CC612" s="45"/>
    </row>
    <row r="613" spans="3:83" s="47" customFormat="1" x14ac:dyDescent="0.2">
      <c r="C613" s="48"/>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c r="AP613" s="49"/>
      <c r="AQ613" s="49"/>
      <c r="AR613" s="49"/>
      <c r="AS613" s="49"/>
      <c r="AT613" s="49"/>
      <c r="AU613" s="49"/>
      <c r="AV613" s="49"/>
      <c r="AW613" s="49"/>
      <c r="AX613" s="49"/>
      <c r="AY613" s="49"/>
      <c r="AZ613" s="49"/>
      <c r="BA613" s="49"/>
      <c r="BB613" s="49"/>
      <c r="BC613" s="49"/>
      <c r="BD613" s="49"/>
      <c r="BE613" s="49"/>
      <c r="BF613" s="49"/>
      <c r="BG613" s="49"/>
      <c r="BH613" s="49"/>
      <c r="BI613" s="49"/>
      <c r="BJ613" s="49"/>
      <c r="BK613" s="49"/>
      <c r="BL613" s="49"/>
      <c r="BM613" s="49"/>
      <c r="BN613" s="49"/>
      <c r="BO613" s="49"/>
      <c r="BP613" s="49"/>
      <c r="BQ613" s="49"/>
      <c r="BR613" s="49"/>
      <c r="BS613" s="49"/>
      <c r="BT613" s="49"/>
      <c r="BU613" s="49"/>
      <c r="BV613" s="49"/>
      <c r="BW613" s="49"/>
      <c r="BX613" s="49"/>
      <c r="BY613" s="49"/>
      <c r="BZ613" s="49"/>
      <c r="CA613" s="49"/>
      <c r="CB613" s="49"/>
      <c r="CC613" s="45"/>
    </row>
    <row r="614" spans="3:83" s="47" customFormat="1" x14ac:dyDescent="0.2">
      <c r="C614" s="48"/>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c r="AP614" s="49"/>
      <c r="AQ614" s="49"/>
      <c r="AR614" s="49"/>
      <c r="AS614" s="49"/>
      <c r="AT614" s="49"/>
      <c r="AU614" s="49"/>
      <c r="AV614" s="49"/>
      <c r="AW614" s="49"/>
      <c r="AX614" s="49"/>
      <c r="AY614" s="49"/>
      <c r="AZ614" s="49"/>
      <c r="BA614" s="49"/>
      <c r="BB614" s="49"/>
      <c r="BC614" s="49"/>
      <c r="BD614" s="49"/>
      <c r="BE614" s="49"/>
      <c r="BF614" s="49"/>
      <c r="BG614" s="49"/>
      <c r="BH614" s="49"/>
      <c r="BI614" s="49"/>
      <c r="BJ614" s="49"/>
      <c r="BK614" s="49"/>
      <c r="BL614" s="49"/>
      <c r="BM614" s="49"/>
      <c r="BN614" s="49"/>
      <c r="BO614" s="49"/>
      <c r="BP614" s="49"/>
      <c r="BQ614" s="49"/>
      <c r="BR614" s="49"/>
      <c r="BS614" s="49"/>
      <c r="BT614" s="49"/>
      <c r="BU614" s="49"/>
      <c r="BV614" s="49"/>
      <c r="BW614" s="49"/>
      <c r="BX614" s="49"/>
      <c r="BY614" s="49"/>
      <c r="BZ614" s="49"/>
      <c r="CA614" s="49"/>
      <c r="CB614" s="49"/>
      <c r="CC614" s="45"/>
    </row>
    <row r="615" spans="3:83" s="47" customFormat="1" x14ac:dyDescent="0.2">
      <c r="C615" s="48"/>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c r="AN615" s="49"/>
      <c r="AO615" s="49"/>
      <c r="AP615" s="49"/>
      <c r="AQ615" s="49"/>
      <c r="AR615" s="49"/>
      <c r="AS615" s="49"/>
      <c r="AT615" s="49"/>
      <c r="AU615" s="49"/>
      <c r="AV615" s="49"/>
      <c r="AW615" s="49"/>
      <c r="AX615" s="49"/>
      <c r="AY615" s="49"/>
      <c r="AZ615" s="49"/>
      <c r="BA615" s="49"/>
      <c r="BB615" s="49"/>
      <c r="BC615" s="49"/>
      <c r="BD615" s="49"/>
      <c r="BE615" s="49"/>
      <c r="BF615" s="49"/>
      <c r="BG615" s="49"/>
      <c r="BH615" s="49"/>
      <c r="BI615" s="49"/>
      <c r="BJ615" s="49"/>
      <c r="BK615" s="49"/>
      <c r="BL615" s="49"/>
      <c r="BM615" s="49"/>
      <c r="BN615" s="49"/>
      <c r="BO615" s="49"/>
      <c r="BP615" s="49"/>
      <c r="BQ615" s="49"/>
      <c r="BR615" s="49"/>
      <c r="BS615" s="49"/>
      <c r="BT615" s="49"/>
      <c r="BU615" s="49"/>
      <c r="BV615" s="49"/>
      <c r="BW615" s="49"/>
      <c r="BX615" s="49"/>
      <c r="BY615" s="49"/>
      <c r="BZ615" s="49"/>
      <c r="CA615" s="49"/>
      <c r="CB615" s="49"/>
      <c r="CC615" s="45"/>
    </row>
    <row r="616" spans="3:83" s="47" customFormat="1" x14ac:dyDescent="0.2">
      <c r="C616" s="48"/>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c r="AN616" s="49"/>
      <c r="AO616" s="49"/>
      <c r="AP616" s="49"/>
      <c r="AQ616" s="49"/>
      <c r="AR616" s="49"/>
      <c r="AS616" s="49"/>
      <c r="AT616" s="49"/>
      <c r="AU616" s="49"/>
      <c r="AV616" s="49"/>
      <c r="AW616" s="49"/>
      <c r="AX616" s="49"/>
      <c r="AY616" s="49"/>
      <c r="AZ616" s="49"/>
      <c r="BA616" s="49"/>
      <c r="BB616" s="49"/>
      <c r="BC616" s="49"/>
      <c r="BD616" s="49"/>
      <c r="BE616" s="49"/>
      <c r="BF616" s="49"/>
      <c r="BG616" s="49"/>
      <c r="BH616" s="49"/>
      <c r="BI616" s="49"/>
      <c r="BJ616" s="49"/>
      <c r="BK616" s="49"/>
      <c r="BL616" s="49"/>
      <c r="BM616" s="49"/>
      <c r="BN616" s="49"/>
      <c r="BO616" s="49"/>
      <c r="BP616" s="49"/>
      <c r="BQ616" s="49"/>
      <c r="BR616" s="49"/>
      <c r="BS616" s="49"/>
      <c r="BT616" s="49"/>
      <c r="BU616" s="49"/>
      <c r="BV616" s="49"/>
      <c r="BW616" s="49"/>
      <c r="BX616" s="49"/>
      <c r="BY616" s="49"/>
      <c r="BZ616" s="49"/>
      <c r="CA616" s="49"/>
      <c r="CB616" s="49"/>
      <c r="CC616" s="45"/>
    </row>
    <row r="617" spans="3:83" s="47" customFormat="1" x14ac:dyDescent="0.2">
      <c r="C617" s="48"/>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c r="AN617" s="49"/>
      <c r="AO617" s="49"/>
      <c r="AP617" s="49"/>
      <c r="AQ617" s="49"/>
      <c r="AR617" s="49"/>
      <c r="AS617" s="49"/>
      <c r="AT617" s="49"/>
      <c r="AU617" s="49"/>
      <c r="AV617" s="49"/>
      <c r="AW617" s="49"/>
      <c r="AX617" s="49"/>
      <c r="AY617" s="49"/>
      <c r="AZ617" s="49"/>
      <c r="BA617" s="49"/>
      <c r="BB617" s="49"/>
      <c r="BC617" s="49"/>
      <c r="BD617" s="49"/>
      <c r="BE617" s="49"/>
      <c r="BF617" s="49"/>
      <c r="BG617" s="49"/>
      <c r="BH617" s="49"/>
      <c r="BI617" s="49"/>
      <c r="BJ617" s="49"/>
      <c r="BK617" s="49"/>
      <c r="BL617" s="49"/>
      <c r="BM617" s="49"/>
      <c r="BN617" s="49"/>
      <c r="BO617" s="49"/>
      <c r="BP617" s="49"/>
      <c r="BQ617" s="49"/>
      <c r="BR617" s="49"/>
      <c r="BS617" s="49"/>
      <c r="BT617" s="49"/>
      <c r="BU617" s="49"/>
      <c r="BV617" s="49"/>
      <c r="BW617" s="49"/>
      <c r="BX617" s="49"/>
      <c r="BY617" s="49"/>
      <c r="BZ617" s="49"/>
      <c r="CA617" s="49"/>
      <c r="CB617" s="49"/>
      <c r="CC617" s="45"/>
    </row>
    <row r="618" spans="3:83" s="47" customFormat="1" x14ac:dyDescent="0.2">
      <c r="C618" s="48"/>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c r="AN618" s="49"/>
      <c r="AO618" s="49"/>
      <c r="AP618" s="49"/>
      <c r="AQ618" s="49"/>
      <c r="AR618" s="49"/>
      <c r="AS618" s="49"/>
      <c r="AT618" s="49"/>
      <c r="AU618" s="49"/>
      <c r="AV618" s="49"/>
      <c r="AW618" s="49"/>
      <c r="AX618" s="49"/>
      <c r="AY618" s="49"/>
      <c r="AZ618" s="49"/>
      <c r="BA618" s="49"/>
      <c r="BB618" s="49"/>
      <c r="BC618" s="49"/>
      <c r="BD618" s="49"/>
      <c r="BE618" s="49"/>
      <c r="BF618" s="49"/>
      <c r="BG618" s="49"/>
      <c r="BH618" s="49"/>
      <c r="BI618" s="49"/>
      <c r="BJ618" s="49"/>
      <c r="BK618" s="49"/>
      <c r="BL618" s="49"/>
      <c r="BM618" s="49"/>
      <c r="BN618" s="49"/>
      <c r="BO618" s="49"/>
      <c r="BP618" s="49"/>
      <c r="BQ618" s="49"/>
      <c r="BR618" s="49"/>
      <c r="BS618" s="49"/>
      <c r="BT618" s="49"/>
      <c r="BU618" s="49"/>
      <c r="BV618" s="49"/>
      <c r="BW618" s="49"/>
      <c r="BX618" s="49"/>
      <c r="BY618" s="49"/>
      <c r="BZ618" s="49"/>
      <c r="CA618" s="49"/>
      <c r="CB618" s="49"/>
      <c r="CC618" s="45"/>
      <c r="CD618" s="22"/>
      <c r="CE618" s="22"/>
    </row>
    <row r="619" spans="3:83" s="47" customFormat="1" x14ac:dyDescent="0.2">
      <c r="C619" s="48"/>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c r="AN619" s="49"/>
      <c r="AO619" s="49"/>
      <c r="AP619" s="49"/>
      <c r="AQ619" s="49"/>
      <c r="AR619" s="49"/>
      <c r="AS619" s="49"/>
      <c r="AT619" s="49"/>
      <c r="AU619" s="49"/>
      <c r="AV619" s="49"/>
      <c r="AW619" s="49"/>
      <c r="AX619" s="49"/>
      <c r="AY619" s="49"/>
      <c r="AZ619" s="49"/>
      <c r="BA619" s="49"/>
      <c r="BB619" s="49"/>
      <c r="BC619" s="49"/>
      <c r="BD619" s="49"/>
      <c r="BE619" s="49"/>
      <c r="BF619" s="49"/>
      <c r="BG619" s="49"/>
      <c r="BH619" s="49"/>
      <c r="BI619" s="49"/>
      <c r="BJ619" s="49"/>
      <c r="BK619" s="49"/>
      <c r="BL619" s="49"/>
      <c r="BM619" s="49"/>
      <c r="BN619" s="49"/>
      <c r="BO619" s="49"/>
      <c r="BP619" s="49"/>
      <c r="BQ619" s="49"/>
      <c r="BR619" s="49"/>
      <c r="BS619" s="49"/>
      <c r="BT619" s="49"/>
      <c r="BU619" s="49"/>
      <c r="BV619" s="49"/>
      <c r="BW619" s="49"/>
      <c r="BX619" s="49"/>
      <c r="BY619" s="49"/>
      <c r="BZ619" s="49"/>
      <c r="CA619" s="49"/>
      <c r="CB619" s="49"/>
      <c r="CC619" s="45"/>
      <c r="CD619" s="22"/>
      <c r="CE619" s="22"/>
    </row>
  </sheetData>
  <mergeCells count="63">
    <mergeCell ref="AF64:BB65"/>
    <mergeCell ref="BE64:CA65"/>
    <mergeCell ref="C67:AN68"/>
    <mergeCell ref="C69:AN70"/>
    <mergeCell ref="AO67:CB68"/>
    <mergeCell ref="AO69:CB70"/>
    <mergeCell ref="BE47:CB47"/>
    <mergeCell ref="C48:P48"/>
    <mergeCell ref="CB31:CB32"/>
    <mergeCell ref="AE33:BC33"/>
    <mergeCell ref="BD33:CB33"/>
    <mergeCell ref="C35:P35"/>
    <mergeCell ref="C36:CB36"/>
    <mergeCell ref="BD37:CB37"/>
    <mergeCell ref="AE38:AE39"/>
    <mergeCell ref="AF38:CA39"/>
    <mergeCell ref="C49:P49"/>
    <mergeCell ref="C50:CB50"/>
    <mergeCell ref="C51:CB51"/>
    <mergeCell ref="AC58:AV59"/>
    <mergeCell ref="CB38:CB39"/>
    <mergeCell ref="AE40:BC40"/>
    <mergeCell ref="BD40:CB40"/>
    <mergeCell ref="C42:P42"/>
    <mergeCell ref="C43:CB43"/>
    <mergeCell ref="C44:AD47"/>
    <mergeCell ref="AE44:BD44"/>
    <mergeCell ref="BE44:CB44"/>
    <mergeCell ref="AF45:CA46"/>
    <mergeCell ref="AE47:BD47"/>
    <mergeCell ref="C37:AD40"/>
    <mergeCell ref="AE37:BC37"/>
    <mergeCell ref="AE30:BC30"/>
    <mergeCell ref="BD30:CB30"/>
    <mergeCell ref="AE31:AE32"/>
    <mergeCell ref="A24:B24"/>
    <mergeCell ref="C25:CB25"/>
    <mergeCell ref="C27:P27"/>
    <mergeCell ref="AF31:CA32"/>
    <mergeCell ref="C29:AD33"/>
    <mergeCell ref="AE29:CB29"/>
    <mergeCell ref="A19:B22"/>
    <mergeCell ref="C19:P19"/>
    <mergeCell ref="C21:CB21"/>
    <mergeCell ref="C22:P23"/>
    <mergeCell ref="C28:CB28"/>
    <mergeCell ref="A14:B15"/>
    <mergeCell ref="C14:AM14"/>
    <mergeCell ref="AN14:BD14"/>
    <mergeCell ref="A16:B16"/>
    <mergeCell ref="C16:CB16"/>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51" xr:uid="{00000000-0002-0000-0700-000000000000}">
      <formula1>Skupina</formula1>
    </dataValidation>
    <dataValidation type="list" allowBlank="1" showInputMessage="1" showErrorMessage="1" promptTitle="=KaR" sqref="AF45" xr:uid="{00000000-0002-0000-0700-000001000000}">
      <formula1>Záchrana</formula1>
    </dataValidation>
    <dataValidation type="list" allowBlank="1" showInputMessage="1" showErrorMessage="1" promptTitle="=KaR" sqref="AF38:CA39" xr:uid="{00000000-0002-0000-07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ltText="MSP">
                <anchor moveWithCells="1">
                  <from>
                    <xdr:col>15</xdr:col>
                    <xdr:colOff>38100</xdr:colOff>
                    <xdr:row>18</xdr:row>
                    <xdr:rowOff>28575</xdr:rowOff>
                  </from>
                  <to>
                    <xdr:col>22</xdr:col>
                    <xdr:colOff>0</xdr:colOff>
                    <xdr:row>19</xdr:row>
                    <xdr:rowOff>19050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21</xdr:col>
                    <xdr:colOff>0</xdr:colOff>
                    <xdr:row>18</xdr:row>
                    <xdr:rowOff>0</xdr:rowOff>
                  </from>
                  <to>
                    <xdr:col>30</xdr:col>
                    <xdr:colOff>0</xdr:colOff>
                    <xdr:row>19</xdr:row>
                    <xdr:rowOff>47625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15</xdr:col>
                    <xdr:colOff>38100</xdr:colOff>
                    <xdr:row>20</xdr:row>
                    <xdr:rowOff>123825</xdr:rowOff>
                  </from>
                  <to>
                    <xdr:col>23</xdr:col>
                    <xdr:colOff>38100</xdr:colOff>
                    <xdr:row>22</xdr:row>
                    <xdr:rowOff>85725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M43"/>
  <sheetViews>
    <sheetView view="pageBreakPreview" zoomScale="85" zoomScaleNormal="150" zoomScaleSheetLayoutView="85" workbookViewId="0">
      <selection activeCell="B7" sqref="B7:BY7"/>
    </sheetView>
  </sheetViews>
  <sheetFormatPr defaultRowHeight="12.75" x14ac:dyDescent="0.2"/>
  <cols>
    <col min="1" max="1" width="9.140625" style="22"/>
    <col min="2" max="2" width="4.28515625" style="47" customWidth="1"/>
    <col min="3" max="3" width="0.7109375" style="47" customWidth="1"/>
    <col min="4" max="4" width="0.7109375" style="48" customWidth="1"/>
    <col min="5" max="5" width="2.28515625" style="49" customWidth="1"/>
    <col min="6" max="6" width="0.5703125" style="49" customWidth="1"/>
    <col min="7" max="7" width="2.28515625" style="49" customWidth="1"/>
    <col min="8" max="8" width="0.5703125" style="49" customWidth="1"/>
    <col min="9" max="9" width="2.28515625" style="49" customWidth="1"/>
    <col min="10" max="10" width="0.5703125" style="49" customWidth="1"/>
    <col min="11" max="11" width="2.28515625" style="49" customWidth="1"/>
    <col min="12" max="12" width="0.5703125" style="49" customWidth="1"/>
    <col min="13" max="13" width="2.28515625" style="49" customWidth="1"/>
    <col min="14" max="14" width="0.5703125" style="49" customWidth="1"/>
    <col min="15" max="15" width="2.28515625" style="49" customWidth="1"/>
    <col min="16" max="18" width="0.5703125" style="49" customWidth="1"/>
    <col min="19" max="19" width="5" style="49" customWidth="1"/>
    <col min="20" max="21" width="0.5703125" style="49" customWidth="1"/>
    <col min="22" max="22" width="2.28515625" style="49" customWidth="1"/>
    <col min="23" max="23" width="0.5703125" style="49" customWidth="1"/>
    <col min="24" max="24" width="2.28515625" style="49" customWidth="1"/>
    <col min="25" max="25" width="0.5703125" style="49" customWidth="1"/>
    <col min="26" max="26" width="2.28515625" style="49" customWidth="1"/>
    <col min="27" max="27" width="0.5703125" style="49" customWidth="1"/>
    <col min="28" max="28" width="2.28515625" style="49" customWidth="1"/>
    <col min="29" max="29" width="0.5703125" style="49" customWidth="1"/>
    <col min="30" max="30" width="2.28515625" style="49" customWidth="1"/>
    <col min="31" max="31" width="0.5703125" style="49" customWidth="1"/>
    <col min="32" max="32" width="2.28515625" style="49" customWidth="1"/>
    <col min="33" max="33" width="0.5703125" style="49" customWidth="1"/>
    <col min="34" max="34" width="2.28515625" style="49" customWidth="1"/>
    <col min="35" max="35" width="0.5703125" style="49" customWidth="1"/>
    <col min="36" max="36" width="2.28515625" style="49" customWidth="1"/>
    <col min="37" max="37" width="0.5703125" style="49" customWidth="1"/>
    <col min="38" max="38" width="2.28515625" style="49" customWidth="1"/>
    <col min="39" max="39" width="0.5703125" style="49" customWidth="1"/>
    <col min="40" max="41" width="1.28515625" style="49" customWidth="1"/>
    <col min="42" max="42" width="0.5703125" style="49" customWidth="1"/>
    <col min="43" max="43" width="2.28515625" style="49" customWidth="1"/>
    <col min="44" max="44" width="0.5703125" style="49" customWidth="1"/>
    <col min="45" max="45" width="2.28515625" style="49" customWidth="1"/>
    <col min="46" max="46" width="0.5703125" style="49" customWidth="1"/>
    <col min="47" max="47" width="2.28515625" style="49" customWidth="1"/>
    <col min="48" max="48" width="0.5703125" style="49" customWidth="1"/>
    <col min="49" max="49" width="2.28515625" style="49" customWidth="1"/>
    <col min="50" max="50" width="0.5703125" style="49" customWidth="1"/>
    <col min="51" max="51" width="2.28515625" style="49" customWidth="1"/>
    <col min="52" max="52" width="0.5703125" style="49" customWidth="1"/>
    <col min="53" max="53" width="0.7109375" style="49" customWidth="1"/>
    <col min="54" max="54" width="0.5703125" style="49" customWidth="1"/>
    <col min="55" max="55" width="2.28515625" style="49" customWidth="1"/>
    <col min="56" max="56" width="0.5703125" style="49" customWidth="1"/>
    <col min="57" max="57" width="2.28515625" style="49" customWidth="1"/>
    <col min="58" max="58" width="0.5703125" style="49" customWidth="1"/>
    <col min="59" max="59" width="2.28515625" style="49" customWidth="1"/>
    <col min="60" max="60" width="0.5703125" style="49" customWidth="1"/>
    <col min="61" max="61" width="2.28515625" style="49" customWidth="1"/>
    <col min="62" max="62" width="0.5703125" style="49" customWidth="1"/>
    <col min="63" max="63" width="2.28515625" style="49" customWidth="1"/>
    <col min="64" max="64" width="0.5703125" style="49" customWidth="1"/>
    <col min="65" max="65" width="2.28515625" style="49" customWidth="1"/>
    <col min="66" max="66" width="0.5703125" style="49" customWidth="1"/>
    <col min="67" max="67" width="2.28515625" style="49" customWidth="1"/>
    <col min="68" max="68" width="0.5703125" style="49" customWidth="1"/>
    <col min="69" max="69" width="2.28515625" style="49" customWidth="1"/>
    <col min="70" max="70" width="0.5703125" style="49" customWidth="1"/>
    <col min="71" max="71" width="2.28515625" style="49" customWidth="1"/>
    <col min="72" max="72" width="0.5703125" style="49" customWidth="1"/>
    <col min="73" max="73" width="2.28515625" style="49" customWidth="1"/>
    <col min="74" max="74" width="0.5703125" style="49" customWidth="1"/>
    <col min="75" max="75" width="2.28515625" style="49" customWidth="1"/>
    <col min="76" max="76" width="0.5703125" style="49" customWidth="1"/>
    <col min="77" max="77" width="2.28515625" style="45" customWidth="1"/>
    <col min="78" max="79" width="9.140625" style="21"/>
    <col min="80" max="81" width="9.140625" style="21" hidden="1" customWidth="1"/>
    <col min="82" max="84" width="9.140625" style="21"/>
    <col min="85" max="16384" width="9.140625" style="22"/>
  </cols>
  <sheetData>
    <row r="1" spans="2:91" ht="15" customHeight="1" x14ac:dyDescent="0.2">
      <c r="B1" s="42"/>
      <c r="C1" s="42"/>
      <c r="D1" s="43"/>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Z1" s="2"/>
      <c r="CA1" s="2"/>
    </row>
    <row r="2" spans="2:91" x14ac:dyDescent="0.2">
      <c r="B2" s="42"/>
      <c r="C2" s="42"/>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Z2" s="2"/>
      <c r="CA2" s="2"/>
    </row>
    <row r="3" spans="2:91" x14ac:dyDescent="0.2">
      <c r="B3" s="42"/>
      <c r="C3" s="42"/>
      <c r="D3" s="43"/>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Z3" s="2"/>
      <c r="CA3" s="2"/>
      <c r="CB3" s="98" t="s">
        <v>14</v>
      </c>
      <c r="CC3" s="98" t="b">
        <v>0</v>
      </c>
      <c r="CE3" s="93"/>
    </row>
    <row r="4" spans="2:91" ht="13.5" customHeight="1" x14ac:dyDescent="0.2">
      <c r="B4" s="42"/>
      <c r="C4" s="42"/>
      <c r="D4" s="43"/>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Z4" s="2"/>
      <c r="CA4" s="2"/>
      <c r="CE4" s="93"/>
    </row>
    <row r="5" spans="2:91" ht="7.5" customHeight="1" x14ac:dyDescent="0.2">
      <c r="B5" s="19"/>
      <c r="C5" s="19"/>
      <c r="D5" s="20"/>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2"/>
      <c r="CA5" s="2"/>
    </row>
    <row r="6" spans="2:91" ht="12.75" customHeight="1" x14ac:dyDescent="0.2">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103"/>
      <c r="CA6" s="103"/>
    </row>
    <row r="7" spans="2:91" ht="27.75" customHeight="1" x14ac:dyDescent="0.2">
      <c r="B7" s="402" t="s">
        <v>150</v>
      </c>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102"/>
      <c r="CA7" s="102"/>
    </row>
    <row r="8" spans="2:91" ht="12.75" customHeight="1" x14ac:dyDescent="0.2">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97"/>
      <c r="CA8" s="97"/>
    </row>
    <row r="9" spans="2:91" ht="12.75" customHeight="1" x14ac:dyDescent="0.25">
      <c r="B9" s="285" t="s">
        <v>126</v>
      </c>
      <c r="C9" s="285"/>
      <c r="D9" s="285"/>
      <c r="E9" s="285"/>
      <c r="F9" s="285"/>
      <c r="G9" s="285"/>
      <c r="H9" s="285"/>
      <c r="I9" s="285"/>
      <c r="J9" s="285"/>
      <c r="K9" s="285"/>
      <c r="L9" s="285"/>
      <c r="M9" s="285"/>
      <c r="N9" s="285"/>
      <c r="O9" s="285"/>
      <c r="P9" s="285"/>
      <c r="Q9" s="285"/>
      <c r="R9" s="285"/>
      <c r="S9" s="285"/>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364">
        <f ca="1">TODAY()</f>
        <v>44369</v>
      </c>
      <c r="BN9" s="364"/>
      <c r="BO9" s="364"/>
      <c r="BP9" s="364"/>
      <c r="BQ9" s="364"/>
      <c r="BR9" s="364"/>
      <c r="BS9" s="364"/>
      <c r="BT9" s="364"/>
      <c r="BU9" s="364"/>
      <c r="BV9" s="364"/>
      <c r="BW9" s="364"/>
      <c r="BX9" s="86"/>
      <c r="BY9" s="86"/>
      <c r="BZ9" s="97"/>
      <c r="CA9" s="97"/>
    </row>
    <row r="10" spans="2:91" x14ac:dyDescent="0.2">
      <c r="B10" s="19"/>
      <c r="C10" s="19"/>
      <c r="D10" s="20"/>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1" customFormat="1" ht="12.75" customHeight="1" x14ac:dyDescent="0.2">
      <c r="B11" s="203" t="s">
        <v>136</v>
      </c>
      <c r="C11" s="203"/>
      <c r="D11" s="203"/>
      <c r="E11" s="203"/>
      <c r="F11" s="203"/>
      <c r="G11" s="203"/>
      <c r="H11" s="203"/>
      <c r="I11" s="203"/>
      <c r="J11" s="203"/>
      <c r="K11" s="203"/>
      <c r="L11" s="286" t="s">
        <v>164</v>
      </c>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
      <c r="CA11" s="2"/>
      <c r="CG11" s="22"/>
      <c r="CH11" s="22"/>
      <c r="CI11" s="22"/>
      <c r="CJ11" s="22"/>
      <c r="CK11" s="22"/>
      <c r="CL11" s="22"/>
      <c r="CM11" s="22"/>
    </row>
    <row r="12" spans="2:91" s="21" customFormat="1" ht="18" x14ac:dyDescent="0.2">
      <c r="B12" s="203" t="s">
        <v>137</v>
      </c>
      <c r="C12" s="203"/>
      <c r="D12" s="203"/>
      <c r="E12" s="203"/>
      <c r="F12" s="203"/>
      <c r="G12" s="203"/>
      <c r="H12" s="203"/>
      <c r="I12" s="203"/>
      <c r="J12" s="203"/>
      <c r="K12" s="203"/>
      <c r="L12" s="203"/>
      <c r="M12" s="203"/>
      <c r="N12" s="203"/>
      <c r="O12" s="203"/>
      <c r="P12" s="203"/>
      <c r="Q12" s="203"/>
      <c r="R12" s="203"/>
      <c r="S12" s="203"/>
      <c r="T12" s="203"/>
      <c r="U12" s="203"/>
      <c r="V12" s="203"/>
      <c r="W12" s="203"/>
      <c r="X12" s="203"/>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
      <c r="CA12" s="2"/>
      <c r="CG12" s="22"/>
      <c r="CH12" s="22"/>
      <c r="CI12" s="22"/>
      <c r="CJ12" s="22"/>
      <c r="CK12" s="22"/>
      <c r="CL12" s="22"/>
      <c r="CM12" s="22"/>
    </row>
    <row r="13" spans="2:91" s="21" customFormat="1" ht="18" x14ac:dyDescent="0.2">
      <c r="B13" s="268" t="s">
        <v>128</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70" t="str">
        <f>IF(Úvod!H20="","",Úvod!H20)</f>
        <v/>
      </c>
      <c r="AN13" s="270"/>
      <c r="AO13" s="270"/>
      <c r="AP13" s="270"/>
      <c r="AQ13" s="270"/>
      <c r="AR13" s="270"/>
      <c r="AS13" s="270"/>
      <c r="AT13" s="270"/>
      <c r="AU13" s="270"/>
      <c r="AV13" s="270"/>
      <c r="AW13" s="270"/>
      <c r="AX13" s="270"/>
      <c r="AY13" s="270"/>
      <c r="AZ13" s="270"/>
      <c r="BA13" s="270"/>
      <c r="BB13" s="270"/>
      <c r="BC13" s="270"/>
      <c r="BD13" s="24"/>
      <c r="BE13" s="24"/>
      <c r="BF13" s="24"/>
      <c r="BG13" s="24"/>
      <c r="BH13" s="24"/>
      <c r="BI13" s="24"/>
      <c r="BJ13" s="24"/>
      <c r="BK13" s="24"/>
      <c r="BL13" s="24"/>
      <c r="BM13" s="24"/>
      <c r="BN13" s="24"/>
      <c r="BO13" s="24"/>
      <c r="BP13" s="24"/>
      <c r="BQ13" s="24"/>
      <c r="BR13" s="24"/>
      <c r="BS13" s="24"/>
      <c r="BT13" s="24"/>
      <c r="BU13" s="24"/>
      <c r="BV13" s="24"/>
      <c r="BW13" s="24"/>
      <c r="BX13" s="24"/>
      <c r="BY13" s="24"/>
      <c r="BZ13" s="2"/>
      <c r="CA13" s="2"/>
      <c r="CG13" s="22"/>
      <c r="CH13" s="22"/>
      <c r="CI13" s="22"/>
      <c r="CJ13" s="22"/>
      <c r="CK13" s="22"/>
      <c r="CL13" s="22"/>
      <c r="CM13" s="22"/>
    </row>
    <row r="14" spans="2:91" s="21" customFormat="1" ht="18" x14ac:dyDescent="0.2">
      <c r="B14" s="268" t="s">
        <v>129</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t="str">
        <f>IF(Úvod!H21="","",Úvod!H21)</f>
        <v/>
      </c>
      <c r="AN14" s="270"/>
      <c r="AO14" s="270"/>
      <c r="AP14" s="270"/>
      <c r="AQ14" s="270"/>
      <c r="AR14" s="270"/>
      <c r="AS14" s="270"/>
      <c r="AT14" s="270"/>
      <c r="AU14" s="270"/>
      <c r="AV14" s="270"/>
      <c r="AW14" s="270"/>
      <c r="AX14" s="270"/>
      <c r="AY14" s="270"/>
      <c r="AZ14" s="270"/>
      <c r="BA14" s="270"/>
      <c r="BB14" s="270"/>
      <c r="BC14" s="270"/>
      <c r="BD14" s="24"/>
      <c r="BE14" s="24"/>
      <c r="BF14" s="24"/>
      <c r="BG14" s="24"/>
      <c r="BH14" s="24"/>
      <c r="BI14" s="24"/>
      <c r="BJ14" s="24"/>
      <c r="BK14" s="24"/>
      <c r="BL14" s="24"/>
      <c r="BM14" s="24"/>
      <c r="BN14" s="24"/>
      <c r="BO14" s="24"/>
      <c r="BP14" s="24"/>
      <c r="BQ14" s="24"/>
      <c r="BR14" s="24"/>
      <c r="BS14" s="24"/>
      <c r="BT14" s="24"/>
      <c r="BU14" s="24"/>
      <c r="BV14" s="24"/>
      <c r="BW14" s="24"/>
      <c r="BX14" s="24"/>
      <c r="BY14" s="24"/>
      <c r="BZ14" s="2"/>
      <c r="CA14" s="2"/>
      <c r="CG14" s="22"/>
      <c r="CH14" s="22"/>
      <c r="CI14" s="22"/>
      <c r="CJ14" s="22"/>
      <c r="CK14" s="22"/>
      <c r="CL14" s="22"/>
      <c r="CM14" s="22"/>
    </row>
    <row r="15" spans="2:91" s="21" customFormat="1" x14ac:dyDescent="0.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
      <c r="BO15" s="2"/>
      <c r="BP15" s="2"/>
      <c r="BQ15" s="2"/>
      <c r="BR15" s="2"/>
      <c r="BS15" s="2"/>
      <c r="BT15" s="2"/>
      <c r="BU15" s="2"/>
      <c r="BV15" s="2"/>
      <c r="BW15" s="2"/>
      <c r="BX15" s="2"/>
      <c r="BY15" s="3"/>
      <c r="BZ15" s="2"/>
      <c r="CA15" s="2"/>
      <c r="CG15" s="22"/>
      <c r="CH15" s="22"/>
      <c r="CI15" s="22"/>
      <c r="CJ15" s="22"/>
      <c r="CK15" s="22"/>
      <c r="CL15" s="22"/>
      <c r="CM15" s="22"/>
    </row>
    <row r="16" spans="2:91" s="21" customFormat="1" ht="18" customHeight="1" x14ac:dyDescent="0.2">
      <c r="B16" s="352" t="s">
        <v>133</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4"/>
      <c r="CA16" s="24"/>
      <c r="CG16" s="22"/>
      <c r="CH16" s="22"/>
      <c r="CI16" s="22"/>
      <c r="CJ16" s="22"/>
      <c r="CK16" s="22"/>
      <c r="CL16" s="22"/>
      <c r="CM16" s="22"/>
    </row>
    <row r="17" spans="2:91" s="21" customFormat="1" ht="4.5" customHeight="1" x14ac:dyDescent="0.2">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
      <c r="BO17" s="2"/>
      <c r="BP17" s="2"/>
      <c r="BQ17" s="2"/>
      <c r="BR17" s="2"/>
      <c r="BS17" s="2"/>
      <c r="BT17" s="2"/>
      <c r="BU17" s="2"/>
      <c r="BV17" s="2"/>
      <c r="BW17" s="2"/>
      <c r="BX17" s="2"/>
      <c r="BY17" s="3"/>
      <c r="CG17" s="22"/>
      <c r="CH17" s="22"/>
      <c r="CI17" s="22"/>
      <c r="CJ17" s="22"/>
      <c r="CK17" s="22"/>
      <c r="CL17" s="22"/>
      <c r="CM17" s="22"/>
    </row>
    <row r="18" spans="2:91" s="21" customFormat="1" ht="12.75" customHeight="1" x14ac:dyDescent="0.2">
      <c r="B18" s="367" t="s">
        <v>140</v>
      </c>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CG18" s="22"/>
      <c r="CH18" s="22"/>
      <c r="CI18" s="22"/>
      <c r="CJ18" s="22"/>
      <c r="CK18" s="22"/>
      <c r="CL18" s="22"/>
      <c r="CM18" s="22"/>
    </row>
    <row r="19" spans="2:91" s="21" customFormat="1" ht="4.5" customHeight="1" x14ac:dyDescent="0.2">
      <c r="B19" s="28"/>
      <c r="C19" s="28"/>
      <c r="D19" s="28"/>
      <c r="E19" s="28"/>
      <c r="F19" s="28"/>
      <c r="G19" s="28"/>
      <c r="H19" s="28"/>
      <c r="I19" s="28"/>
      <c r="J19" s="28"/>
      <c r="K19" s="28"/>
      <c r="L19" s="28"/>
      <c r="M19" s="28"/>
      <c r="N19" s="28"/>
      <c r="O19" s="28"/>
      <c r="P19" s="28"/>
      <c r="Q19" s="28"/>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2"/>
      <c r="CH19" s="22"/>
      <c r="CI19" s="22"/>
      <c r="CJ19" s="22"/>
      <c r="CK19" s="22"/>
      <c r="CL19" s="22"/>
      <c r="CM19" s="22"/>
    </row>
    <row r="20" spans="2:91" s="21" customFormat="1" ht="18" customHeight="1" x14ac:dyDescent="0.2">
      <c r="B20" s="352" t="s">
        <v>134</v>
      </c>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368"/>
      <c r="BZ20" s="369"/>
      <c r="CA20" s="370"/>
      <c r="CG20" s="22"/>
      <c r="CH20" s="22"/>
      <c r="CI20" s="22"/>
      <c r="CJ20" s="22"/>
      <c r="CK20" s="22"/>
      <c r="CL20" s="22"/>
      <c r="CM20" s="22"/>
    </row>
    <row r="21" spans="2:91" s="21" customFormat="1" ht="12" customHeight="1" x14ac:dyDescent="0.2">
      <c r="B21" s="367" t="s">
        <v>141</v>
      </c>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CG21" s="22"/>
      <c r="CH21" s="22"/>
      <c r="CI21" s="22"/>
      <c r="CJ21" s="22"/>
      <c r="CK21" s="22"/>
      <c r="CL21" s="22"/>
      <c r="CM21" s="22"/>
    </row>
    <row r="22" spans="2:91" s="21" customFormat="1" ht="12" customHeight="1" x14ac:dyDescent="0.2">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CG22" s="22"/>
      <c r="CH22" s="22"/>
      <c r="CI22" s="22"/>
      <c r="CJ22" s="22"/>
      <c r="CK22" s="22"/>
      <c r="CL22" s="22"/>
      <c r="CM22" s="22"/>
    </row>
    <row r="23" spans="2:91" s="21" customFormat="1" ht="21" x14ac:dyDescent="0.2">
      <c r="B23" s="207" t="s">
        <v>135</v>
      </c>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4"/>
      <c r="CA23" s="24"/>
      <c r="CG23" s="22"/>
      <c r="CH23" s="22"/>
      <c r="CI23" s="22"/>
      <c r="CJ23" s="22"/>
      <c r="CK23" s="22"/>
      <c r="CL23" s="22"/>
      <c r="CM23" s="22"/>
    </row>
    <row r="24" spans="2:91" s="21" customFormat="1" ht="12" customHeight="1" x14ac:dyDescent="0.2">
      <c r="B24" s="203"/>
      <c r="C24" s="203"/>
      <c r="D24" s="203"/>
      <c r="E24" s="203"/>
      <c r="F24" s="203"/>
      <c r="G24" s="203"/>
      <c r="H24" s="203"/>
      <c r="I24" s="203"/>
      <c r="J24" s="203"/>
      <c r="K24" s="203"/>
      <c r="L24" s="203"/>
      <c r="M24" s="203"/>
      <c r="N24" s="203"/>
      <c r="O24" s="203"/>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2"/>
      <c r="CH24" s="22"/>
      <c r="CI24" s="22"/>
      <c r="CJ24" s="22"/>
      <c r="CK24" s="22"/>
      <c r="CL24" s="22"/>
      <c r="CM24" s="22"/>
    </row>
    <row r="25" spans="2:91" ht="13.5" thickBot="1" x14ac:dyDescent="0.25">
      <c r="B25" s="148" t="s">
        <v>89</v>
      </c>
      <c r="C25" s="148"/>
      <c r="D25" s="148"/>
      <c r="E25" s="148"/>
      <c r="F25" s="148"/>
      <c r="G25" s="148"/>
      <c r="H25" s="148"/>
      <c r="I25" s="148"/>
      <c r="J25" s="148"/>
      <c r="K25" s="148"/>
      <c r="L25" s="148"/>
      <c r="M25" s="148"/>
      <c r="N25" s="148"/>
      <c r="O25" s="148"/>
      <c r="P25" s="29"/>
      <c r="Q25" s="29"/>
      <c r="R25" s="29"/>
      <c r="S25" s="29"/>
      <c r="T25" s="29"/>
      <c r="U25" s="29"/>
      <c r="V25" s="29"/>
      <c r="W25" s="29"/>
      <c r="X25" s="29"/>
      <c r="Y25" s="29"/>
      <c r="Z25" s="29"/>
      <c r="AA25" s="30"/>
      <c r="AB25" s="30"/>
      <c r="AC25" s="30"/>
      <c r="AD25" s="30"/>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2"/>
    </row>
    <row r="26" spans="2:91" s="45" customFormat="1" ht="21.75" customHeight="1" thickBot="1" x14ac:dyDescent="0.25">
      <c r="B26" s="162" t="s">
        <v>163</v>
      </c>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4"/>
      <c r="BY26" s="32"/>
      <c r="BZ26" s="21"/>
      <c r="CA26" s="21"/>
      <c r="CB26" s="21"/>
      <c r="CC26" s="21"/>
      <c r="CD26" s="21"/>
      <c r="CE26" s="21"/>
      <c r="CF26" s="21"/>
      <c r="CG26" s="22"/>
      <c r="CH26" s="22"/>
      <c r="CI26" s="22"/>
      <c r="CJ26" s="22"/>
      <c r="CK26" s="22"/>
      <c r="CL26" s="22"/>
      <c r="CM26" s="22"/>
    </row>
    <row r="27" spans="2:91" s="45" customFormat="1" ht="8.25" customHeight="1" thickBot="1" x14ac:dyDescent="0.25">
      <c r="B27" s="165" t="s">
        <v>146</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2"/>
      <c r="AE27" s="170"/>
      <c r="AF27" s="171"/>
      <c r="AG27" s="171"/>
      <c r="AH27" s="171"/>
      <c r="AI27" s="171"/>
      <c r="AJ27" s="171"/>
      <c r="AK27" s="171"/>
      <c r="AL27" s="171"/>
      <c r="AM27" s="171"/>
      <c r="AN27" s="171"/>
      <c r="AO27" s="171"/>
      <c r="AP27" s="171"/>
      <c r="AQ27" s="171"/>
      <c r="AR27" s="171"/>
      <c r="AS27" s="171"/>
      <c r="AT27" s="171"/>
      <c r="AU27" s="171"/>
      <c r="AV27" s="171"/>
      <c r="AW27" s="171"/>
      <c r="AX27" s="171"/>
      <c r="AY27" s="171"/>
      <c r="AZ27" s="172"/>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3"/>
      <c r="BY27" s="32"/>
      <c r="BZ27" s="21"/>
      <c r="CA27" s="21"/>
      <c r="CB27" s="21"/>
      <c r="CC27" s="21"/>
      <c r="CD27" s="21"/>
      <c r="CE27" s="21"/>
      <c r="CF27" s="21"/>
      <c r="CG27" s="22"/>
      <c r="CH27" s="22"/>
      <c r="CI27" s="22"/>
      <c r="CJ27" s="22"/>
      <c r="CK27" s="22"/>
      <c r="CL27" s="22"/>
      <c r="CM27" s="22"/>
    </row>
    <row r="28" spans="2:91" s="45" customFormat="1" ht="12.75" customHeight="1" x14ac:dyDescent="0.2">
      <c r="B28" s="166"/>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5"/>
      <c r="AE28" s="33"/>
      <c r="AF28" s="230"/>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2"/>
      <c r="BX28" s="34"/>
      <c r="BY28" s="32"/>
      <c r="BZ28" s="21"/>
      <c r="CA28" s="21"/>
      <c r="CB28" s="21"/>
      <c r="CC28" s="21"/>
      <c r="CD28" s="21"/>
      <c r="CE28" s="21"/>
      <c r="CF28" s="21"/>
      <c r="CG28" s="22"/>
      <c r="CH28" s="22"/>
      <c r="CI28" s="22"/>
      <c r="CJ28" s="22"/>
      <c r="CK28" s="22"/>
      <c r="CL28" s="22"/>
      <c r="CM28" s="22"/>
    </row>
    <row r="29" spans="2:91" s="45" customFormat="1" ht="12.75" customHeight="1" thickBot="1" x14ac:dyDescent="0.25">
      <c r="B29" s="166"/>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c r="AE29" s="35"/>
      <c r="AF29" s="233"/>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5"/>
      <c r="BX29" s="34"/>
      <c r="BY29" s="32"/>
      <c r="BZ29" s="21"/>
      <c r="CA29" s="21"/>
      <c r="CB29" s="21"/>
      <c r="CC29" s="21"/>
      <c r="CD29" s="21"/>
      <c r="CE29" s="21"/>
      <c r="CF29" s="21"/>
      <c r="CG29" s="22"/>
      <c r="CH29" s="22"/>
      <c r="CI29" s="22"/>
      <c r="CJ29" s="22"/>
      <c r="CK29" s="22"/>
      <c r="CL29" s="22"/>
      <c r="CM29" s="22"/>
    </row>
    <row r="30" spans="2:91" s="45" customFormat="1" ht="8.25" customHeight="1" thickBot="1" x14ac:dyDescent="0.25">
      <c r="B30" s="16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9"/>
      <c r="AE30" s="128"/>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8"/>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36"/>
      <c r="BX30" s="37"/>
      <c r="BY30" s="32"/>
      <c r="BZ30" s="21"/>
      <c r="CA30" s="21"/>
      <c r="CB30" s="21"/>
      <c r="CC30" s="21"/>
      <c r="CD30" s="21"/>
      <c r="CE30" s="21"/>
      <c r="CF30" s="21"/>
      <c r="CG30" s="22"/>
      <c r="CH30" s="22"/>
      <c r="CI30" s="22"/>
      <c r="CJ30" s="22"/>
      <c r="CK30" s="22"/>
      <c r="CL30" s="22"/>
      <c r="CM30" s="22"/>
    </row>
    <row r="31" spans="2:91" s="45" customFormat="1"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59"/>
      <c r="BX31" s="59"/>
      <c r="BY31" s="32"/>
      <c r="BZ31" s="21"/>
      <c r="CA31" s="21"/>
      <c r="CB31" s="21"/>
      <c r="CC31" s="21"/>
      <c r="CD31" s="21"/>
      <c r="CE31" s="21"/>
      <c r="CF31" s="21"/>
      <c r="CG31" s="22"/>
      <c r="CH31" s="22"/>
      <c r="CI31" s="22"/>
      <c r="CJ31" s="22"/>
      <c r="CK31" s="22"/>
      <c r="CL31" s="22"/>
      <c r="CM31" s="22"/>
    </row>
    <row r="32" spans="2:91" x14ac:dyDescent="0.2">
      <c r="B32" s="19"/>
      <c r="C32" s="19"/>
      <c r="D32" s="20"/>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1" customFormat="1" ht="13.5" thickBot="1" x14ac:dyDescent="0.25">
      <c r="B33" s="19"/>
      <c r="C33" s="19"/>
      <c r="D33" s="20"/>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2"/>
      <c r="CH33" s="22"/>
      <c r="CI33" s="22"/>
      <c r="CJ33" s="22"/>
      <c r="CK33" s="22"/>
      <c r="CL33" s="22"/>
      <c r="CM33" s="22"/>
    </row>
    <row r="34" spans="2:91" s="21" customFormat="1" ht="13.5" thickTop="1" x14ac:dyDescent="0.2">
      <c r="B34" s="19"/>
      <c r="C34" s="19"/>
      <c r="D34" s="20"/>
      <c r="E34" s="2"/>
      <c r="F34" s="2"/>
      <c r="G34" s="2"/>
      <c r="H34" s="2"/>
      <c r="I34" s="2"/>
      <c r="J34" s="2"/>
      <c r="K34" s="2"/>
      <c r="L34" s="2"/>
      <c r="M34" s="2"/>
      <c r="N34" s="2"/>
      <c r="O34" s="2"/>
      <c r="P34" s="2"/>
      <c r="Q34" s="2"/>
      <c r="R34" s="2"/>
      <c r="S34" s="2"/>
      <c r="T34" s="2"/>
      <c r="U34" s="2"/>
      <c r="V34" s="2"/>
      <c r="W34" s="2"/>
      <c r="X34" s="2"/>
      <c r="Y34" s="2"/>
      <c r="Z34" s="2"/>
      <c r="AA34" s="2"/>
      <c r="AB34" s="2"/>
      <c r="AC34" s="2"/>
      <c r="AD34" s="214" t="str">
        <f>IF(OR(AF28=""),"zadajte hodnoty do bielych buniek",IF(OR(AF37=1,BB37=1,AF28="Jednotka územnej samosprávy je v nútenej správe"),"podnik je v ťažkostiach","podnik nie je v ťažkostiach"))</f>
        <v>zadajte hodnoty do bielych buniek</v>
      </c>
      <c r="AE34" s="215"/>
      <c r="AF34" s="215"/>
      <c r="AG34" s="215"/>
      <c r="AH34" s="215"/>
      <c r="AI34" s="215"/>
      <c r="AJ34" s="215"/>
      <c r="AK34" s="215"/>
      <c r="AL34" s="215"/>
      <c r="AM34" s="215"/>
      <c r="AN34" s="215"/>
      <c r="AO34" s="215"/>
      <c r="AP34" s="215"/>
      <c r="AQ34" s="215"/>
      <c r="AR34" s="215"/>
      <c r="AS34" s="215"/>
      <c r="AT34" s="215"/>
      <c r="AU34" s="215"/>
      <c r="AV34" s="215"/>
      <c r="AW34" s="21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2"/>
      <c r="CH34" s="22"/>
      <c r="CI34" s="22"/>
      <c r="CJ34" s="22"/>
      <c r="CK34" s="22"/>
      <c r="CL34" s="22"/>
      <c r="CM34" s="22"/>
    </row>
    <row r="35" spans="2:91" s="21" customFormat="1" ht="13.5" thickBot="1" x14ac:dyDescent="0.25">
      <c r="B35" s="19"/>
      <c r="C35" s="19"/>
      <c r="D35" s="20"/>
      <c r="E35" s="2"/>
      <c r="F35" s="2"/>
      <c r="G35" s="2"/>
      <c r="H35" s="2"/>
      <c r="I35" s="2"/>
      <c r="J35" s="2"/>
      <c r="K35" s="2"/>
      <c r="L35" s="2"/>
      <c r="M35" s="2"/>
      <c r="N35" s="2"/>
      <c r="O35" s="2"/>
      <c r="P35" s="2"/>
      <c r="Q35" s="2"/>
      <c r="R35" s="2"/>
      <c r="S35" s="2"/>
      <c r="T35" s="2"/>
      <c r="U35" s="2"/>
      <c r="V35" s="2"/>
      <c r="W35" s="2"/>
      <c r="X35" s="2"/>
      <c r="Y35" s="2"/>
      <c r="Z35" s="2"/>
      <c r="AA35" s="2"/>
      <c r="AB35" s="2"/>
      <c r="AC35" s="2"/>
      <c r="AD35" s="217"/>
      <c r="AE35" s="218"/>
      <c r="AF35" s="218"/>
      <c r="AG35" s="218"/>
      <c r="AH35" s="218"/>
      <c r="AI35" s="218"/>
      <c r="AJ35" s="218"/>
      <c r="AK35" s="218"/>
      <c r="AL35" s="218"/>
      <c r="AM35" s="218"/>
      <c r="AN35" s="218"/>
      <c r="AO35" s="218"/>
      <c r="AP35" s="218"/>
      <c r="AQ35" s="218"/>
      <c r="AR35" s="218"/>
      <c r="AS35" s="218"/>
      <c r="AT35" s="218"/>
      <c r="AU35" s="218"/>
      <c r="AV35" s="218"/>
      <c r="AW35" s="21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2"/>
      <c r="CH35" s="22"/>
      <c r="CI35" s="22"/>
      <c r="CJ35" s="22"/>
      <c r="CK35" s="22"/>
      <c r="CL35" s="22"/>
      <c r="CM35" s="22"/>
    </row>
    <row r="36" spans="2:91" s="21" customFormat="1" ht="13.5" thickTop="1" x14ac:dyDescent="0.2">
      <c r="B36" s="19"/>
      <c r="C36" s="19"/>
      <c r="D36" s="20"/>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2"/>
      <c r="CH36" s="22"/>
      <c r="CI36" s="22"/>
      <c r="CJ36" s="22"/>
      <c r="CK36" s="22"/>
      <c r="CL36" s="22"/>
      <c r="CM36" s="22"/>
    </row>
    <row r="37" spans="2:91" s="21" customFormat="1" hidden="1" x14ac:dyDescent="0.2">
      <c r="B37" s="42"/>
      <c r="C37" s="42"/>
      <c r="D37" s="43"/>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208">
        <v>2</v>
      </c>
      <c r="AG37" s="209"/>
      <c r="AH37" s="209"/>
      <c r="AI37" s="209"/>
      <c r="AJ37" s="209"/>
      <c r="AK37" s="209"/>
      <c r="AL37" s="209"/>
      <c r="AM37" s="209"/>
      <c r="AN37" s="209"/>
      <c r="AO37" s="209"/>
      <c r="AP37" s="209"/>
      <c r="AQ37" s="209"/>
      <c r="AR37" s="209"/>
      <c r="AS37" s="209"/>
      <c r="AT37" s="209"/>
      <c r="AU37" s="209"/>
      <c r="AV37" s="209"/>
      <c r="AW37" s="209"/>
      <c r="AX37" s="209"/>
      <c r="AY37" s="210"/>
      <c r="AZ37" s="44"/>
      <c r="BA37" s="44"/>
      <c r="BB37" s="208">
        <v>2</v>
      </c>
      <c r="BC37" s="209"/>
      <c r="BD37" s="209"/>
      <c r="BE37" s="209"/>
      <c r="BF37" s="209"/>
      <c r="BG37" s="209"/>
      <c r="BH37" s="209"/>
      <c r="BI37" s="209"/>
      <c r="BJ37" s="209"/>
      <c r="BK37" s="209"/>
      <c r="BL37" s="209"/>
      <c r="BM37" s="209"/>
      <c r="BN37" s="209"/>
      <c r="BO37" s="209"/>
      <c r="BP37" s="209"/>
      <c r="BQ37" s="209"/>
      <c r="BR37" s="209"/>
      <c r="BS37" s="209"/>
      <c r="BT37" s="209"/>
      <c r="BU37" s="210"/>
      <c r="BV37" s="44"/>
      <c r="BW37" s="44"/>
      <c r="BX37" s="44"/>
      <c r="BY37" s="45"/>
      <c r="CG37" s="22"/>
      <c r="CH37" s="22"/>
      <c r="CI37" s="22"/>
      <c r="CJ37" s="22"/>
      <c r="CK37" s="22"/>
      <c r="CL37" s="22"/>
      <c r="CM37" s="22"/>
    </row>
    <row r="38" spans="2:91" s="21" customFormat="1" ht="13.5" hidden="1" thickBot="1" x14ac:dyDescent="0.25">
      <c r="B38" s="42"/>
      <c r="C38" s="42"/>
      <c r="D38" s="43"/>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211"/>
      <c r="AG38" s="212"/>
      <c r="AH38" s="212"/>
      <c r="AI38" s="212"/>
      <c r="AJ38" s="212"/>
      <c r="AK38" s="212"/>
      <c r="AL38" s="212"/>
      <c r="AM38" s="212"/>
      <c r="AN38" s="212"/>
      <c r="AO38" s="212"/>
      <c r="AP38" s="212"/>
      <c r="AQ38" s="212"/>
      <c r="AR38" s="212"/>
      <c r="AS38" s="212"/>
      <c r="AT38" s="212"/>
      <c r="AU38" s="212"/>
      <c r="AV38" s="212"/>
      <c r="AW38" s="212"/>
      <c r="AX38" s="212"/>
      <c r="AY38" s="213"/>
      <c r="AZ38" s="44"/>
      <c r="BA38" s="44"/>
      <c r="BB38" s="211"/>
      <c r="BC38" s="212"/>
      <c r="BD38" s="212"/>
      <c r="BE38" s="212"/>
      <c r="BF38" s="212"/>
      <c r="BG38" s="212"/>
      <c r="BH38" s="212"/>
      <c r="BI38" s="212"/>
      <c r="BJ38" s="212"/>
      <c r="BK38" s="212"/>
      <c r="BL38" s="212"/>
      <c r="BM38" s="212"/>
      <c r="BN38" s="212"/>
      <c r="BO38" s="212"/>
      <c r="BP38" s="212"/>
      <c r="BQ38" s="212"/>
      <c r="BR38" s="212"/>
      <c r="BS38" s="212"/>
      <c r="BT38" s="212"/>
      <c r="BU38" s="213"/>
      <c r="BV38" s="44"/>
      <c r="BW38" s="44"/>
      <c r="BX38" s="44"/>
      <c r="BY38" s="45"/>
      <c r="CG38" s="22"/>
      <c r="CH38" s="22"/>
      <c r="CI38" s="22"/>
      <c r="CJ38" s="22"/>
      <c r="CK38" s="22"/>
      <c r="CL38" s="22"/>
      <c r="CM38" s="22"/>
    </row>
    <row r="39" spans="2:91" s="21" customFormat="1" x14ac:dyDescent="0.2">
      <c r="B39" s="27" t="s">
        <v>77</v>
      </c>
      <c r="C39" s="19"/>
      <c r="D39" s="20"/>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6"/>
      <c r="BO39" s="46"/>
      <c r="BP39" s="46"/>
      <c r="BQ39" s="46"/>
      <c r="BR39" s="46"/>
      <c r="BS39" s="46"/>
      <c r="BT39" s="46"/>
      <c r="BU39" s="46"/>
      <c r="BV39" s="2"/>
      <c r="BW39" s="2"/>
      <c r="BX39" s="2"/>
      <c r="BY39" s="3"/>
      <c r="CG39" s="22"/>
      <c r="CH39" s="22"/>
      <c r="CI39" s="22"/>
      <c r="CJ39" s="22"/>
      <c r="CK39" s="22"/>
      <c r="CL39" s="22"/>
      <c r="CM39" s="22"/>
    </row>
    <row r="40" spans="2:91" s="21" customFormat="1" ht="12.75" customHeight="1" x14ac:dyDescent="0.2">
      <c r="B40" s="149" t="s">
        <v>81</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52" t="s">
        <v>78</v>
      </c>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CG40" s="22"/>
      <c r="CH40" s="22"/>
      <c r="CI40" s="22"/>
      <c r="CJ40" s="22"/>
      <c r="CK40" s="22"/>
      <c r="CL40" s="22"/>
      <c r="CM40" s="22"/>
    </row>
    <row r="41" spans="2:91" s="21" customFormat="1" x14ac:dyDescent="0.2">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CG41" s="22"/>
      <c r="CH41" s="22"/>
      <c r="CI41" s="22"/>
      <c r="CJ41" s="22"/>
      <c r="CK41" s="22"/>
      <c r="CL41" s="22"/>
      <c r="CM41" s="22"/>
    </row>
    <row r="42" spans="2:91" s="21" customFormat="1" ht="12.75" customHeight="1" x14ac:dyDescent="0.2">
      <c r="B42" s="151" t="s">
        <v>79</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c r="BP42" s="457"/>
      <c r="BQ42" s="457"/>
      <c r="BR42" s="457"/>
      <c r="BS42" s="457"/>
      <c r="BT42" s="457"/>
      <c r="BU42" s="457"/>
      <c r="BV42" s="457"/>
      <c r="BW42" s="457"/>
      <c r="BX42" s="457"/>
      <c r="BY42" s="457"/>
      <c r="CG42" s="22"/>
      <c r="CH42" s="22"/>
      <c r="CI42" s="22"/>
      <c r="CJ42" s="22"/>
      <c r="CK42" s="22"/>
      <c r="CL42" s="22"/>
      <c r="CM42" s="22"/>
    </row>
    <row r="43" spans="2:91" s="21" customFormat="1" x14ac:dyDescent="0.2">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c r="BP43" s="457"/>
      <c r="BQ43" s="457"/>
      <c r="BR43" s="457"/>
      <c r="BS43" s="457"/>
      <c r="BT43" s="457"/>
      <c r="BU43" s="457"/>
      <c r="BV43" s="457"/>
      <c r="BW43" s="457"/>
      <c r="BX43" s="457"/>
      <c r="BY43" s="457"/>
      <c r="CG43" s="22"/>
      <c r="CH43" s="22"/>
      <c r="CI43" s="22"/>
      <c r="CJ43" s="22"/>
      <c r="CK43" s="22"/>
      <c r="CL43" s="22"/>
      <c r="CM43" s="22"/>
    </row>
  </sheetData>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xr:uid="{00000000-0002-0000-08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14</vt:i4>
      </vt:variant>
    </vt:vector>
  </HeadingPairs>
  <TitlesOfParts>
    <vt:vector size="23" baseType="lpstr">
      <vt:lpstr>Úvod</vt:lpstr>
      <vt:lpstr>NAI</vt:lpstr>
      <vt:lpstr>NBI</vt:lpstr>
      <vt:lpstr>NBII</vt:lpstr>
      <vt:lpstr>NCI (PO)</vt:lpstr>
      <vt:lpstr>NCI (NO)</vt:lpstr>
      <vt:lpstr>NCII (NO)</vt:lpstr>
      <vt:lpstr>NPV</vt:lpstr>
      <vt:lpstr>NJÚS RO</vt:lpstr>
      <vt:lpstr>KaR</vt:lpstr>
      <vt:lpstr>NS</vt:lpstr>
      <vt:lpstr>NAI!Oblasť_tlače</vt:lpstr>
      <vt:lpstr>NBI!Oblasť_tlače</vt:lpstr>
      <vt:lpstr>NBII!Oblasť_tlače</vt:lpstr>
      <vt:lpstr>'NCI (NO)'!Oblasť_tlače</vt:lpstr>
      <vt:lpstr>'NCI (PO)'!Oblasť_tlače</vt:lpstr>
      <vt:lpstr>'NCII (NO)'!Oblasť_tlače</vt:lpstr>
      <vt:lpstr>'NJÚS RO'!Oblasť_tlače</vt:lpstr>
      <vt:lpstr>NPV!Oblasť_tlače</vt:lpstr>
      <vt:lpstr>Úvod!Oblasť_tlače</vt:lpstr>
      <vt:lpstr>Skupina</vt:lpstr>
      <vt:lpstr>Záchrana</vt:lpstr>
      <vt:lpstr>Zriaďovateľ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Brečka Dušan</dc:creator>
  <cp:lastModifiedBy>user</cp:lastModifiedBy>
  <cp:lastPrinted>2017-06-01T10:22:52Z</cp:lastPrinted>
  <dcterms:created xsi:type="dcterms:W3CDTF">2012-01-23T13:06:46Z</dcterms:created>
  <dcterms:modified xsi:type="dcterms:W3CDTF">2021-06-22T06:42:27Z</dcterms:modified>
</cp:coreProperties>
</file>