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ýzva D2 - aktualizácia 1.6\Prílohy k žiadosti o príspevok\"/>
    </mc:Choice>
  </mc:AlternateContent>
  <xr:revisionPtr revIDLastSave="0" documentId="13_ncr:1_{DF5304B1-3E51-410D-AF33-2E61C3C79E4E}" xr6:coauthVersionLast="46" xr6:coauthVersionMax="46" xr10:uidLastSave="{00000000-0000-0000-0000-000000000000}"/>
  <bookViews>
    <workbookView xWindow="28680" yWindow="-120" windowWidth="24240" windowHeight="13140" xr2:uid="{00000000-000D-0000-FFFF-FFFF00000000}"/>
  </bookViews>
  <sheets>
    <sheet name="Oblasť podpory D" sheetId="31" r:id="rId1"/>
    <sheet name="Zdroj" sheetId="26" state="hidden" r:id="rId2"/>
    <sheet name="Hárok2" sheetId="17" state="hidden" r:id="rId3"/>
    <sheet name="Hárok3" sheetId="18" state="hidden" r:id="rId4"/>
  </sheets>
  <definedNames>
    <definedName name="_xlnm.Print_Area" localSheetId="0">'Oblasť podpory D'!$A$1:$L$46</definedName>
  </definedNames>
  <calcPr calcId="181029"/>
</workbook>
</file>

<file path=xl/calcChain.xml><?xml version="1.0" encoding="utf-8"?>
<calcChain xmlns="http://schemas.openxmlformats.org/spreadsheetml/2006/main">
  <c r="L13" i="31" l="1"/>
  <c r="J13" i="31"/>
  <c r="H13" i="31"/>
  <c r="H27" i="31" l="1"/>
  <c r="F26" i="31"/>
  <c r="G26" i="31" s="1"/>
  <c r="I26" i="31" s="1"/>
  <c r="F25" i="31"/>
  <c r="G25" i="31" s="1"/>
  <c r="I25" i="31" s="1"/>
  <c r="F24" i="31"/>
  <c r="G24" i="31" s="1"/>
  <c r="I24" i="31" s="1"/>
  <c r="F23" i="31"/>
  <c r="G23" i="31" s="1"/>
  <c r="I23" i="31" s="1"/>
  <c r="F22" i="31"/>
  <c r="G22" i="31" s="1"/>
  <c r="I22" i="31" s="1"/>
  <c r="F21" i="31"/>
  <c r="G21" i="31" s="1"/>
  <c r="G27" i="31" l="1"/>
  <c r="I21" i="31"/>
  <c r="I27" i="31" s="1"/>
  <c r="F27" i="31"/>
</calcChain>
</file>

<file path=xl/sharedStrings.xml><?xml version="1.0" encoding="utf-8"?>
<sst xmlns="http://schemas.openxmlformats.org/spreadsheetml/2006/main" count="124" uniqueCount="106">
  <si>
    <t>Názov žiadateľa:</t>
  </si>
  <si>
    <t>Názov projektu:</t>
  </si>
  <si>
    <t>Názov výdavku</t>
  </si>
  <si>
    <t>Merná jednotka</t>
  </si>
  <si>
    <t xml:space="preserve">Skupina výdavkov  </t>
  </si>
  <si>
    <t>Prioritná os:</t>
  </si>
  <si>
    <t>Platca DPH</t>
  </si>
  <si>
    <t>(1)</t>
  </si>
  <si>
    <t>(2)</t>
  </si>
  <si>
    <t>(3)</t>
  </si>
  <si>
    <t>(4)</t>
  </si>
  <si>
    <t>(5)</t>
  </si>
  <si>
    <t>(8)</t>
  </si>
  <si>
    <t>(6 = 4 x 5)</t>
  </si>
  <si>
    <t>(7 = 6 x 1,2)</t>
  </si>
  <si>
    <t>ÁNO</t>
  </si>
  <si>
    <t>NIE</t>
  </si>
  <si>
    <t>Jednotková cena bez DPH (EUR)</t>
  </si>
  <si>
    <t>(11)</t>
  </si>
  <si>
    <t>(12)</t>
  </si>
  <si>
    <t>Počet MJ</t>
  </si>
  <si>
    <t xml:space="preserve">Vecný popis výdavku </t>
  </si>
  <si>
    <t>Spôsob stanovenia výšky výdavku</t>
  </si>
  <si>
    <t>Neoprávnené výdavky (EUR)</t>
  </si>
  <si>
    <t xml:space="preserve">Rozpočet projektu </t>
  </si>
  <si>
    <t>Špecifický cieľ</t>
  </si>
  <si>
    <t>Prioritná os 5 - Miestny rozvoj vedený komunitou</t>
  </si>
  <si>
    <t>5.1.2 Zlepšenie udržateľných vzťahov medzi vidieckymi rozvojovými centrami a ich zázemím vo verejných službách a vo verejných infraštruktúrach</t>
  </si>
  <si>
    <t>Záznam z prieskumu trhu</t>
  </si>
  <si>
    <t>Zdôvodnenie nevyhnutnosti výdavku</t>
  </si>
  <si>
    <t>5.1.1 Zvýšenie zamestnanosti na miestnej úrovni podporou podnikania a inovácií</t>
  </si>
  <si>
    <t>A. Zakladanie nových a podpora existujúcich mikro a malých podnikov, samostatne zárobkovo činných osôb, družstiev</t>
  </si>
  <si>
    <t>B. Dopravné prepojenie a dostupnosť sídiel</t>
  </si>
  <si>
    <t>C. Sociálne služby a komunitné služby</t>
  </si>
  <si>
    <t>D. Infraštruktúra vzdelávania</t>
  </si>
  <si>
    <t>E. Výstavba a obnova mestských trhových priestorov za účelom podpory lokálnych producentov</t>
  </si>
  <si>
    <t>F. Vodovod a kanalizácia</t>
  </si>
  <si>
    <t>A1 Podpora podnikania a inovácií</t>
  </si>
  <si>
    <t>B1 Investície do cyklistických trás a súvisiacej podpornej infraštruktúry</t>
  </si>
  <si>
    <t>B2 Zvyšovanie bezpečnosti a dostupnosti sídiel</t>
  </si>
  <si>
    <t>B3 Nákup vozdiel spoločnej dopravy osôb</t>
  </si>
  <si>
    <t>C1 Sociálne služby</t>
  </si>
  <si>
    <t>C2 Komunitné služby</t>
  </si>
  <si>
    <t>D1 Učebne základných škôl</t>
  </si>
  <si>
    <t>D2 Skvalitnenie a rozšírenie kapacít predškolských zariadení</t>
  </si>
  <si>
    <t>E1 Trhové priestory</t>
  </si>
  <si>
    <t>F1 Verejný vodovod</t>
  </si>
  <si>
    <t>F2 Verejná kanalizácia</t>
  </si>
  <si>
    <t>021 - Stavebné práce vo výške obstarávacej ceny</t>
  </si>
  <si>
    <t>022 – Samostatné hnuteľné veci a súbory hnuteľných vo výške obstarávacej ceny</t>
  </si>
  <si>
    <t>013 - Softvér vo výške obstarávacej ceny</t>
  </si>
  <si>
    <t>518 - ostatné služby</t>
  </si>
  <si>
    <t>014 - Oceniteľné práva vo výške obstarávacej ceny</t>
  </si>
  <si>
    <t>023 Dopravné prostriedky vo výške obstarávacej ceny</t>
  </si>
  <si>
    <t>Skupina výdavkov podľa pravidiel účtovania</t>
  </si>
  <si>
    <t>Hlavné aktivity</t>
  </si>
  <si>
    <t>Oblasti podpory</t>
  </si>
  <si>
    <t>Špecifické ciele</t>
  </si>
  <si>
    <t>Zmluva s dodávateľom/zhotoviteľom</t>
  </si>
  <si>
    <t>Rozpočet stavby ocenený stavebným rozpočtárom</t>
  </si>
  <si>
    <t>Výška príspevku</t>
  </si>
  <si>
    <t>Oblasť podpory</t>
  </si>
  <si>
    <t>Celkové oprávnené výdavky (EUR)</t>
  </si>
  <si>
    <t>Výška spolufinancovania oprávnených výdavkov žiadateľom</t>
  </si>
  <si>
    <t>Celková finančná anagažovanosť žiadateľa</t>
  </si>
  <si>
    <t>(10)</t>
  </si>
  <si>
    <t>Platca DPH?</t>
  </si>
  <si>
    <r>
      <t xml:space="preserve">Cena celkom 
s DPH (EUR)
</t>
    </r>
    <r>
      <rPr>
        <b/>
        <sz val="10"/>
        <color rgb="FFFF0000"/>
        <rFont val="Arial"/>
        <family val="2"/>
        <charset val="238"/>
      </rPr>
      <t>POZOR ak je dodávateľ neplatiteľ DPH</t>
    </r>
  </si>
  <si>
    <t xml:space="preserve">Žiadateľ ako platiteľ DPH 9 = 6 - 8                                    Žiadateľ ako neplatiteľ DPH 9 = 7-8          </t>
  </si>
  <si>
    <t>SPOLU</t>
  </si>
  <si>
    <t>Rozpočet projektu sa nevypracováva v detailnosti výkazu-výmer, ale na úrovni agregovaných logicky súvisiacich položkách.</t>
  </si>
  <si>
    <r>
      <rPr>
        <sz val="11"/>
        <color theme="1"/>
        <rFont val="Arial"/>
        <family val="2"/>
        <charset val="238"/>
      </rPr>
      <t xml:space="preserve">Názov výdavku sa uvádza </t>
    </r>
    <r>
      <rPr>
        <b/>
        <sz val="11"/>
        <color theme="1"/>
        <rFont val="Arial"/>
        <family val="2"/>
        <charset val="238"/>
      </rPr>
      <t>v agregovaných logicky súvisiacich položkách</t>
    </r>
    <r>
      <rPr>
        <sz val="11"/>
        <color theme="1"/>
        <rFont val="Arial"/>
        <family val="2"/>
        <charset val="238"/>
      </rPr>
      <t xml:space="preserve"> (napr. stavebné práce stavebného objektu, softvér XX, licencia XX, stroj XX, služby marketingu XX a pod.) patriacich do príslušnej skupiny výdavkov. </t>
    </r>
  </si>
  <si>
    <t>Všeobecne</t>
  </si>
  <si>
    <t>Názov výdavku
Stĺpec (1)</t>
  </si>
  <si>
    <t>Skupina výdavkov
Stĺpec (2)</t>
  </si>
  <si>
    <r>
      <t xml:space="preserve">V prípade doplnenia ďalších výdavkov </t>
    </r>
    <r>
      <rPr>
        <sz val="11"/>
        <color theme="1"/>
        <rFont val="Arial"/>
        <family val="2"/>
        <charset val="238"/>
      </rPr>
      <t xml:space="preserve"> vložte nový riadok a zadajte názov príslušného výdavku. Riadky je potrebné vkladať tak, aby celkový súčet zahŕňal aj novovložené riadky.</t>
    </r>
  </si>
  <si>
    <t>Merná jednotka
Stĺpec (3)</t>
  </si>
  <si>
    <t>Žiadateľ uvedieť mernú jendnotku (napr. ks, súbor, služba)</t>
  </si>
  <si>
    <t>Počet MJ
Stĺpec (4)</t>
  </si>
  <si>
    <t>Žiadateľ uvedie cenu za mernú jednotku bez DPH.</t>
  </si>
  <si>
    <t>Cena celkom bez DPH sa vypočíta automaticky vynásobením jednotkovej ceny a počtu merených jednotiek.</t>
  </si>
  <si>
    <t>Automaticky dôjde k prepočtu ceny na cenu s DPH. Rozpočet zvýši hodnotu zo stĺpca 6 o sadzbu DPH 20%. V prípade, ak dodávateľ/zhotoviteľ predmetnej položky rozpočtu nie je platcom DPH, potom je potrebné upraviť vzorec v príslušnom riadku tak, aby sa jeho hodnota rovnala hodnote v stĺpci 6.</t>
  </si>
  <si>
    <t>Celkové oprávnené výdavky (EUR)
Stĺpec (8)</t>
  </si>
  <si>
    <t>Cena celkom s DPH (EUR)
Stĺpec (7)</t>
  </si>
  <si>
    <t>Cena celkom bez DPH (EUR)
Stĺpec (6)</t>
  </si>
  <si>
    <t>Jednotková cena bez DPH (EUR)
Stĺpec (5)</t>
  </si>
  <si>
    <t>Cena celkom bez DPH (EUR)</t>
  </si>
  <si>
    <t>Inštrukcie a upozornenie k vyplneniu rozpočtu projektu.</t>
  </si>
  <si>
    <t>Neoprávnené výdavky (EUR)
Stĺpec (9)</t>
  </si>
  <si>
    <t>Automaticky dôjde k výpočtu výšky neoprávnených výdavkov v závislosti od skutočnosti, či je žiadateľ platiteľom DPH alebo nie.</t>
  </si>
  <si>
    <t>Vecný popis výdavku
Stĺpec (10)</t>
  </si>
  <si>
    <t xml:space="preserve">V rámci vecného popisu výdavkov žiadateľ špecifikuje jednotlivé výdavky z hľadiska ich predmetu, resp. rozsahu. V prípade, ak výdavok pozostáva z viacerých položiek agregovaných do logického celku, je potrebné tieto položky v rámci vecného popisu výdavku bližšie špecifikovať. </t>
  </si>
  <si>
    <t>Žiadateľ vyberajte len zo skupín výdavkov, ktoré sú relevantné pre príslušnú výzvu a hlavnú aktivitu. 
V prípade, ak sa na danú skupinu výdavkov vzťahuje viac agregovaných logickýsúvisiacich položiek (napr. v rámci skupiny výdavkov "021-Stavby" sa budú realizovať stavebné práce na stavebnom objekte 01 a stavebnom objekte 02), žiadateľ uvedie  každú položku v samostatnom riadku a skupinu výdavkov zopakuje.</t>
  </si>
  <si>
    <t>Žiadateľ uvedie počet MJ tej istej agregovanej logicky súvisiacej položky.</t>
  </si>
  <si>
    <t>Spôsob stanovenia výšky výdavku
Stĺpec (11)</t>
  </si>
  <si>
    <t>Zdôvodnenie nevyhnutnosti výdavku
Stĺpec (12)</t>
  </si>
  <si>
    <r>
      <t xml:space="preserve">Žiadateľ zdôvodní potrebu daného výdavku z hľadiska jeho aktuálneho vybavenia (technických kapacít) a cieľov projektu. 
</t>
    </r>
    <r>
      <rPr>
        <b/>
        <sz val="11"/>
        <rFont val="Arial"/>
        <family val="2"/>
        <charset val="238"/>
      </rPr>
      <t>Upozorňujeme, že výdavky, ktoré nie sú nevyhnutné pre realizáciu a dosiahnutie cieľov projektu - sú neoprávnené. Neoprávnené sú aj výdavky, ktoré sú zo strany žiadateľa nedostatočne odôvodnené.</t>
    </r>
  </si>
  <si>
    <t>Dbajte na súlad údajov uvedených v Rozpočte projektu s údajmi uvedenými vo formulári ŽoPr ako aj v ďalších prílohách.</t>
  </si>
  <si>
    <t>V prípde, ak sa niektorá z buniek rozvieti na červeno, uvedené indikuje logickú chybu, údaj chýba, alebo je hodnotza záporná. Skontrolujte rozpočet a odstráňte chybu.</t>
  </si>
  <si>
    <t>Hlavná aktivita: D2 Skvalitnenie a rozšírenie kapacít predškolských zariadení</t>
  </si>
  <si>
    <t>029 - Ostatný dlhodobý hmotný  majetok vo výške obstarávacej ceny</t>
  </si>
  <si>
    <t>Žiadateľ uvedie sumu výdavkov,  ktoré si nárokuje ako oprávnené. V prípade, ak je žiadateľ platiteľom DPH nesmie byť výška ním nárokovaných oprávnených výdavkov vyššia ako je cena celkom bez DPH uvedená v stĺpci 6. V prípade, ak žiadateľ nie je platiteľom DPH nesmie byť výška nárokovaných oprávnených výdavkov vyšia ako je cena celkom s DPH uvedená v stĺpci 7. Výška oprávnených výdavkov zároveň po aplikácii mieru spolufinancovania zo zdrojov príspevkov nesmie viesť k presiahnutiu výšky stropu príspevku uvedeného vo výzve. Ak by k tomu malo dôjsť, je žiadateľ oprávnený znížiť výšku oprávnených výdavkov alebo mieru príspevku tak, aby maximálny strop príspevku nebol presiahnutý.</t>
  </si>
  <si>
    <r>
      <t>Žiadateľ vyberie z roletového menu príslušný spôsob stanovenia výšky výdavku.
1. v prípade, ak bola výška výdavku stanovená podľa stavebného rozpočtu oceneného autorizovanou osobou*, predkladá žiadateľ ako prílohu rozpočtu projektu kópiu oceneného rozpočtu stavby.
2. v prípade, ak bola výška výdavku stanovené podľa uzatvorenej zmluvy s úspešným uchádzačom ako výsledkom vykonaného verejného obstarávania, žiadateľ predkladá ako prílohu rozpočtu kópiu tejto zmluvu a to vrátane dodatkov k zmluve ak existujú (žiadateľ nepredkladá komplet dokumentáciu k VO, túto predloží až po nadobnudnutí účinnosti zmluvy o príspevku).
3. v prípade, ak bola výška výdavku stanovená prieskumom trhu, predkladá žiadateľ ako prílohu rozpočtu projektu kópiu záznamu z prieskumu trhu</t>
    </r>
    <r>
      <rPr>
        <sz val="11"/>
        <color rgb="FF00B0F0"/>
        <rFont val="Arial"/>
        <family val="2"/>
        <charset val="238"/>
      </rPr>
      <t xml:space="preserve"> a všetky cenové ponuky</t>
    </r>
    <r>
      <rPr>
        <sz val="11"/>
        <color theme="1"/>
        <rFont val="Arial"/>
        <family val="2"/>
        <charset val="238"/>
      </rPr>
      <t xml:space="preserve">. </t>
    </r>
    <r>
      <rPr>
        <sz val="11"/>
        <rFont val="Arial"/>
        <family val="2"/>
        <charset val="238"/>
      </rPr>
      <t>Prieskum trhu vykoná žiadateľ v súlade s inštrukciami uvedenými v kapitole 2.2.2 Príručky RO pre IROP k procesu verejného obstarávania, ktorá je dostupná na http://www.mpsr.sk/index.php?navID=1121&amp;navID2=1121&amp;sID=67&amp;id=10956.</t>
    </r>
    <r>
      <rPr>
        <sz val="11"/>
        <color rgb="FFFF0000"/>
        <rFont val="Arial"/>
        <family val="2"/>
        <charset val="238"/>
      </rPr>
      <t xml:space="preserve">
</t>
    </r>
    <r>
      <rPr>
        <sz val="11"/>
        <color theme="1"/>
        <rFont val="Arial"/>
        <family val="2"/>
        <charset val="238"/>
      </rPr>
      <t xml:space="preserve">
Žiadateľ stanový výdavok podľa najkatuálnejšej dokumentácie, t.j. ak disponuje uzatvorenou zmluvou s úspešným uchádzačom použije hodnoty zo zmluvy, ak disponuje oceneným rozpočtom stavby, ale neexistuje zmluva s úspešným uchádzačom použije hodnoty z rozpočtu stavby, vo všetkých ostatných prípadoch, ak neexistuje zmluva ani rozpočet stavby použije prieskum trhu.
* v zmysle zákona č. 138/1992 Zb. o autorizovaných architektoch a autorizovaných stavebných inžinieroch v znení neskorších predpisov. Rozpočet musí byť overený podpisom a pečiatkou autorizovanej osoby. Stanovenie výšky výdavku na základe rozpočtu stavby je možné iba pre stavby a zariadenia, ktoré sú súčasťou stavby podľa jej charakteru a projektovej dokumentácie. Pre samostatné zariadenia a samostatné hnuteľné veci, resp. súbory hnuteľných vecí je potrebné zvoliť iný spôsob stanovenia výdavku (zmluva s víťazným uchádzačom, alebo prieskum trhu).
Všetkú podpornú dokunentáciu súvisiacu s určením výšky výdavkov žiadateľ uchováva vo svojej držbe a v prípade požiadavky MAS túto dodatočne predloží na účely schvaľovania ŽoPr (napr. dokumentácia z verejného obstarávania, </t>
    </r>
    <r>
      <rPr>
        <strike/>
        <sz val="11"/>
        <color rgb="FFFF0000"/>
        <rFont val="Arial"/>
        <family val="2"/>
        <charset val="238"/>
      </rPr>
      <t xml:space="preserve">cenové ponuky k záznamu z prieskumu trhu, </t>
    </r>
    <r>
      <rPr>
        <sz val="11"/>
        <color theme="1"/>
        <rFont val="Arial"/>
        <family val="2"/>
        <charset val="238"/>
      </rPr>
      <t xml:space="preserve">originál dokumentácie a pod.).
V prípade, ak sa preukáže, že žiadateľ uviedol v rozpočte projektu sumu, ktorá nie je podložená relevantnou dokumentáciou, MAS je v závislosti od identifikovaných nedostatkov oprávnená znížiť výšku zodpovedajúcich výdavkov, uznať výdavok v plnej výške ako neoprávnený alebo vyvodiť iné právne následky pri schvaľovaní ŽoPr, resp. v súlade s podmienkami upravenými v zmluve o príspevku. Uvedené nemá vplyv na postup MAS pri identifikácii nedostatkov vo verejnom obstarávaní, ktorého výsledkom bola zmluva s úspešným uchádzačom a na základe ktorej bola stanovená výška príslušného výdavku v rozpočte. </t>
    </r>
  </si>
  <si>
    <r>
      <rPr>
        <b/>
        <i/>
        <strike/>
        <sz val="11"/>
        <rFont val="Arial"/>
        <family val="2"/>
        <charset val="238"/>
      </rPr>
      <t>Spolufinancovanie</t>
    </r>
    <r>
      <rPr>
        <b/>
        <i/>
        <sz val="11"/>
        <rFont val="Arial"/>
        <family val="2"/>
        <charset val="238"/>
      </rPr>
      <t xml:space="preserve"> </t>
    </r>
    <r>
      <rPr>
        <b/>
        <i/>
        <sz val="11"/>
        <color rgb="FFFF0000"/>
        <rFont val="Arial"/>
        <family val="2"/>
        <charset val="238"/>
      </rPr>
      <t>Miera</t>
    </r>
    <r>
      <rPr>
        <b/>
        <i/>
        <sz val="11"/>
        <rFont val="Arial"/>
        <family val="2"/>
        <charset val="238"/>
      </rPr>
      <t xml:space="preserve"> príspevku z celkových oprávnených výdavkov (%)</t>
    </r>
  </si>
  <si>
    <r>
      <t>Spolufinancovani</t>
    </r>
    <r>
      <rPr>
        <b/>
        <i/>
        <sz val="11"/>
        <color rgb="FFFF0000"/>
        <rFont val="Arial"/>
        <family val="2"/>
        <charset val="238"/>
      </rPr>
      <t xml:space="preserve">e z </t>
    </r>
    <r>
      <rPr>
        <b/>
        <i/>
        <sz val="11"/>
        <rFont val="Arial"/>
        <family val="2"/>
        <charset val="238"/>
      </rPr>
      <t xml:space="preserve">vlastných zdrojov  </t>
    </r>
    <r>
      <rPr>
        <b/>
        <i/>
        <strike/>
        <sz val="11"/>
        <rFont val="Arial"/>
        <family val="2"/>
        <charset val="238"/>
      </rPr>
      <t>z COV</t>
    </r>
    <r>
      <rPr>
        <b/>
        <i/>
        <sz val="11"/>
        <rFont val="Arial"/>
        <family val="2"/>
        <charset val="238"/>
      </rPr>
      <t xml:space="preserve"> (%)</t>
    </r>
  </si>
  <si>
    <t>Príloha č. 6 ŽoPr - rozpočet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</si>
</sst>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6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strike/>
      <sz val="11"/>
      <color rgb="FFFF0000"/>
      <name val="Arial"/>
      <family val="2"/>
      <charset val="238"/>
    </font>
    <font>
      <b/>
      <i/>
      <strike/>
      <sz val="11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10" fillId="0" borderId="0" xfId="0" applyFont="1"/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49" fontId="18" fillId="3" borderId="13" xfId="0" applyNumberFormat="1" applyFont="1" applyFill="1" applyBorder="1" applyAlignment="1" applyProtection="1">
      <alignment horizontal="center" vertical="center" wrapText="1"/>
    </xf>
    <xf numFmtId="49" fontId="18" fillId="3" borderId="14" xfId="0" applyNumberFormat="1" applyFont="1" applyFill="1" applyBorder="1" applyAlignment="1" applyProtection="1">
      <alignment horizontal="center" vertical="center" wrapText="1"/>
    </xf>
    <xf numFmtId="49" fontId="18" fillId="3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3" borderId="27" xfId="0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0" fontId="0" fillId="0" borderId="0" xfId="0" applyBorder="1" applyProtection="1">
      <protection locked="0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11" xfId="0" applyFont="1" applyFill="1" applyBorder="1" applyAlignment="1" applyProtection="1">
      <alignment horizontal="center" vertical="center" wrapText="1"/>
    </xf>
    <xf numFmtId="0" fontId="19" fillId="3" borderId="12" xfId="0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justify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center" vertical="center" wrapText="1"/>
      <protection locked="0"/>
    </xf>
    <xf numFmtId="4" fontId="18" fillId="0" borderId="1" xfId="0" applyNumberFormat="1" applyFont="1" applyBorder="1" applyAlignment="1" applyProtection="1">
      <alignment horizontal="right" vertical="center" wrapText="1"/>
      <protection locked="0"/>
    </xf>
    <xf numFmtId="4" fontId="18" fillId="0" borderId="5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6" xfId="0" applyFont="1" applyBorder="1" applyAlignment="1" applyProtection="1">
      <alignment horizontal="center" vertical="center" wrapText="1"/>
      <protection locked="0"/>
    </xf>
    <xf numFmtId="4" fontId="18" fillId="0" borderId="6" xfId="0" applyNumberFormat="1" applyFont="1" applyBorder="1" applyAlignment="1" applyProtection="1">
      <alignment horizontal="center" vertical="center" wrapText="1"/>
      <protection locked="0"/>
    </xf>
    <xf numFmtId="4" fontId="18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justify" wrapText="1"/>
      <protection locked="0"/>
    </xf>
    <xf numFmtId="0" fontId="18" fillId="0" borderId="17" xfId="0" applyFont="1" applyBorder="1" applyAlignment="1" applyProtection="1">
      <alignment horizontal="justify" wrapText="1"/>
      <protection locked="0"/>
    </xf>
    <xf numFmtId="0" fontId="23" fillId="0" borderId="0" xfId="0" applyFont="1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/>
    <xf numFmtId="0" fontId="0" fillId="2" borderId="0" xfId="0" applyFill="1"/>
    <xf numFmtId="0" fontId="0" fillId="2" borderId="0" xfId="0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Protection="1"/>
    <xf numFmtId="0" fontId="3" fillId="2" borderId="0" xfId="0" applyFont="1" applyFill="1" applyBorder="1" applyAlignment="1" applyProtection="1"/>
    <xf numFmtId="0" fontId="6" fillId="2" borderId="0" xfId="0" applyFont="1" applyFill="1" applyBorder="1" applyAlignment="1" applyProtection="1"/>
    <xf numFmtId="0" fontId="7" fillId="2" borderId="0" xfId="0" applyFont="1" applyFill="1" applyAlignment="1" applyProtection="1">
      <alignment horizontal="left"/>
    </xf>
    <xf numFmtId="0" fontId="12" fillId="3" borderId="33" xfId="0" applyFont="1" applyFill="1" applyBorder="1" applyAlignment="1" applyProtection="1">
      <alignment horizontal="left" vertical="center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1" fillId="3" borderId="22" xfId="0" applyFont="1" applyFill="1" applyBorder="1" applyAlignment="1" applyProtection="1">
      <alignment horizontal="left" vertical="center" wrapText="1"/>
    </xf>
    <xf numFmtId="0" fontId="18" fillId="2" borderId="5" xfId="0" applyFont="1" applyFill="1" applyBorder="1" applyAlignment="1" applyProtection="1">
      <alignment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center" vertical="center" wrapText="1"/>
      <protection locked="0"/>
    </xf>
    <xf numFmtId="4" fontId="18" fillId="0" borderId="5" xfId="0" applyNumberFormat="1" applyFont="1" applyBorder="1" applyAlignment="1" applyProtection="1">
      <alignment horizontal="right" vertical="center" wrapText="1"/>
      <protection locked="0"/>
    </xf>
    <xf numFmtId="4" fontId="18" fillId="0" borderId="28" xfId="0" applyNumberFormat="1" applyFont="1" applyFill="1" applyBorder="1" applyAlignment="1" applyProtection="1">
      <alignment horizontal="right" vertical="center" wrapText="1"/>
      <protection locked="0"/>
    </xf>
    <xf numFmtId="4" fontId="18" fillId="5" borderId="5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28" xfId="0" applyFont="1" applyBorder="1" applyAlignment="1" applyProtection="1">
      <alignment horizontal="center" vertical="center" wrapText="1"/>
      <protection locked="0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 applyProtection="1">
      <alignment vertical="center" wrapText="1"/>
    </xf>
    <xf numFmtId="10" fontId="5" fillId="0" borderId="21" xfId="0" applyNumberFormat="1" applyFont="1" applyBorder="1" applyAlignment="1">
      <alignment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4" fontId="25" fillId="0" borderId="22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0" fontId="8" fillId="0" borderId="18" xfId="0" applyFont="1" applyFill="1" applyBorder="1" applyAlignment="1" applyProtection="1">
      <alignment vertical="center" wrapText="1"/>
      <protection locked="0"/>
    </xf>
    <xf numFmtId="0" fontId="18" fillId="0" borderId="30" xfId="0" applyFont="1" applyBorder="1" applyAlignment="1" applyProtection="1">
      <alignment horizontal="justify" wrapText="1"/>
      <protection locked="0"/>
    </xf>
    <xf numFmtId="4" fontId="19" fillId="4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2" xfId="0" applyFont="1" applyFill="1" applyBorder="1" applyAlignment="1" applyProtection="1">
      <alignment horizontal="center" wrapText="1"/>
      <protection locked="0"/>
    </xf>
    <xf numFmtId="0" fontId="21" fillId="4" borderId="25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10" fontId="15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4" fontId="2" fillId="2" borderId="0" xfId="0" applyNumberFormat="1" applyFont="1" applyFill="1" applyProtection="1"/>
    <xf numFmtId="10" fontId="10" fillId="2" borderId="0" xfId="0" applyNumberFormat="1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4" fontId="0" fillId="2" borderId="0" xfId="0" applyNumberFormat="1" applyFill="1" applyProtection="1">
      <protection locked="0"/>
    </xf>
    <xf numFmtId="0" fontId="14" fillId="2" borderId="0" xfId="0" applyFont="1" applyFill="1" applyProtection="1"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Protection="1">
      <protection locked="0"/>
    </xf>
    <xf numFmtId="0" fontId="23" fillId="0" borderId="20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/>
    </xf>
    <xf numFmtId="0" fontId="1" fillId="4" borderId="3" xfId="0" applyFont="1" applyFill="1" applyBorder="1" applyAlignment="1" applyProtection="1">
      <alignment horizontal="left" wrapText="1"/>
    </xf>
    <xf numFmtId="0" fontId="1" fillId="4" borderId="4" xfId="0" applyFont="1" applyFill="1" applyBorder="1" applyAlignment="1" applyProtection="1">
      <alignment horizontal="left" wrapText="1"/>
    </xf>
    <xf numFmtId="0" fontId="1" fillId="4" borderId="31" xfId="0" applyFont="1" applyFill="1" applyBorder="1" applyAlignment="1" applyProtection="1">
      <alignment horizontal="left" wrapText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49" fontId="19" fillId="4" borderId="4" xfId="0" applyNumberFormat="1" applyFont="1" applyFill="1" applyBorder="1" applyAlignment="1" applyProtection="1">
      <alignment horizontal="left" vertical="center" wrapText="1"/>
    </xf>
    <xf numFmtId="49" fontId="19" fillId="4" borderId="31" xfId="0" applyNumberFormat="1" applyFont="1" applyFill="1" applyBorder="1" applyAlignment="1" applyProtection="1">
      <alignment horizontal="left" vertical="center" wrapText="1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0" fontId="19" fillId="4" borderId="3" xfId="0" applyFont="1" applyFill="1" applyBorder="1" applyAlignment="1" applyProtection="1">
      <alignment horizontal="left" vertical="center" wrapText="1"/>
      <protection locked="0"/>
    </xf>
    <xf numFmtId="0" fontId="19" fillId="4" borderId="4" xfId="0" applyFont="1" applyFill="1" applyBorder="1" applyAlignment="1" applyProtection="1">
      <alignment horizontal="left" vertical="center" wrapText="1"/>
      <protection locked="0"/>
    </xf>
    <xf numFmtId="0" fontId="19" fillId="4" borderId="24" xfId="0" applyFont="1" applyFill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29" xfId="0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7" xfId="0" applyNumberFormat="1" applyFont="1" applyBorder="1" applyAlignment="1" applyProtection="1">
      <alignment horizontal="lef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0" fontId="5" fillId="0" borderId="2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8" xfId="0" applyFont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8" xfId="0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right"/>
    </xf>
  </cellXfs>
  <cellStyles count="2">
    <cellStyle name="Normálna" xfId="0" builtinId="0"/>
    <cellStyle name="Normálna 2" xfId="1" xr:uid="{00000000-0005-0000-0000-000001000000}"/>
  </cellStyles>
  <dxfs count="9"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459873</xdr:colOff>
      <xdr:row>1</xdr:row>
      <xdr:rowOff>4329</xdr:rowOff>
    </xdr:from>
    <xdr:to>
      <xdr:col>4</xdr:col>
      <xdr:colOff>884096</xdr:colOff>
      <xdr:row>6</xdr:row>
      <xdr:rowOff>24962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7573" y="194829"/>
          <a:ext cx="1281473" cy="1087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597892</xdr:colOff>
      <xdr:row>0</xdr:row>
      <xdr:rowOff>177079</xdr:rowOff>
    </xdr:from>
    <xdr:to>
      <xdr:col>11</xdr:col>
      <xdr:colOff>1760077</xdr:colOff>
      <xdr:row>5</xdr:row>
      <xdr:rowOff>114734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04542" y="177079"/>
          <a:ext cx="3029085" cy="89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364191</xdr:colOff>
      <xdr:row>1</xdr:row>
      <xdr:rowOff>140073</xdr:rowOff>
    </xdr:from>
    <xdr:to>
      <xdr:col>9</xdr:col>
      <xdr:colOff>1168663</xdr:colOff>
      <xdr:row>5</xdr:row>
      <xdr:rowOff>56029</xdr:rowOff>
    </xdr:to>
    <xdr:pic>
      <xdr:nvPicPr>
        <xdr:cNvPr id="5" name="Obrázok 1" descr="image00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9890" y="336176"/>
          <a:ext cx="3017633" cy="700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658346</xdr:colOff>
      <xdr:row>1</xdr:row>
      <xdr:rowOff>28014</xdr:rowOff>
    </xdr:from>
    <xdr:to>
      <xdr:col>2</xdr:col>
      <xdr:colOff>588309</xdr:colOff>
      <xdr:row>5</xdr:row>
      <xdr:rowOff>196101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82775FE4-CAB9-4BA1-88B5-B2AF12A0D046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46" y="224117"/>
          <a:ext cx="3025588" cy="9524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S99"/>
  <sheetViews>
    <sheetView tabSelected="1" view="pageBreakPreview" zoomScale="68" zoomScaleNormal="55" zoomScaleSheetLayoutView="68" zoomScalePageLayoutView="80" workbookViewId="0">
      <selection activeCell="L14" sqref="L14"/>
    </sheetView>
  </sheetViews>
  <sheetFormatPr defaultRowHeight="15" x14ac:dyDescent="0.25"/>
  <cols>
    <col min="1" max="1" width="29.5703125" style="1" customWidth="1"/>
    <col min="2" max="2" width="16.85546875" style="1" customWidth="1"/>
    <col min="3" max="3" width="20.42578125" style="2" customWidth="1"/>
    <col min="4" max="4" width="12.85546875" style="3" customWidth="1"/>
    <col min="5" max="8" width="20.7109375" style="3" customWidth="1"/>
    <col min="9" max="9" width="33.28515625" style="3" customWidth="1"/>
    <col min="10" max="10" width="30.7109375" style="1" customWidth="1"/>
    <col min="11" max="11" width="28" style="1" customWidth="1"/>
    <col min="12" max="12" width="28.140625" style="4" customWidth="1"/>
    <col min="13" max="13" width="10.5703125" style="1" customWidth="1"/>
    <col min="14" max="14" width="9.140625" style="1" customWidth="1"/>
    <col min="15" max="16" width="9.140625" style="1" hidden="1" customWidth="1"/>
    <col min="17" max="33" width="9.140625" style="1" customWidth="1"/>
    <col min="34" max="16384" width="9.140625" style="1"/>
  </cols>
  <sheetData>
    <row r="1" spans="1:19" x14ac:dyDescent="0.25">
      <c r="A1" s="38"/>
      <c r="B1" s="38"/>
      <c r="C1" s="39"/>
      <c r="D1" s="40"/>
      <c r="E1" s="40"/>
      <c r="F1" s="40"/>
      <c r="G1" s="40"/>
      <c r="H1" s="40"/>
      <c r="I1" s="40"/>
      <c r="J1" s="38"/>
      <c r="K1" s="121" t="s">
        <v>105</v>
      </c>
      <c r="L1" s="121"/>
    </row>
    <row r="2" spans="1:19" x14ac:dyDescent="0.25">
      <c r="A2" s="38"/>
      <c r="B2" s="38"/>
      <c r="C2" s="39"/>
      <c r="D2" s="40"/>
      <c r="E2" s="40"/>
      <c r="F2" s="40"/>
      <c r="G2" s="40"/>
      <c r="H2" s="40"/>
      <c r="I2" s="40"/>
      <c r="J2" s="38"/>
      <c r="K2" s="38"/>
      <c r="L2" s="41"/>
      <c r="O2" s="37" t="s">
        <v>54</v>
      </c>
    </row>
    <row r="3" spans="1:19" ht="15.75" x14ac:dyDescent="0.25">
      <c r="A3" s="41"/>
      <c r="B3" s="41"/>
      <c r="C3" s="42"/>
      <c r="D3" s="43"/>
      <c r="E3" s="43"/>
      <c r="F3" s="44"/>
      <c r="G3" s="43"/>
      <c r="H3" s="45"/>
      <c r="I3" s="43"/>
      <c r="J3" s="41"/>
      <c r="K3" s="41"/>
      <c r="L3" s="46"/>
      <c r="M3" s="9"/>
      <c r="N3" s="9"/>
      <c r="O3" t="s">
        <v>50</v>
      </c>
      <c r="P3" t="s">
        <v>50</v>
      </c>
      <c r="Q3" s="9"/>
      <c r="R3" s="9"/>
      <c r="S3" s="9"/>
    </row>
    <row r="4" spans="1:19" x14ac:dyDescent="0.25">
      <c r="A4" s="41"/>
      <c r="B4" s="41"/>
      <c r="C4" s="42"/>
      <c r="D4" s="43"/>
      <c r="E4" s="43"/>
      <c r="F4" s="44"/>
      <c r="G4" s="43"/>
      <c r="H4" s="43"/>
      <c r="I4" s="43"/>
      <c r="J4" s="41"/>
      <c r="K4" s="41"/>
      <c r="L4" s="46"/>
      <c r="M4" s="9"/>
      <c r="N4" s="9"/>
      <c r="O4" t="s">
        <v>52</v>
      </c>
      <c r="P4" t="s">
        <v>48</v>
      </c>
      <c r="Q4" s="9"/>
      <c r="R4" s="9"/>
      <c r="S4" s="9"/>
    </row>
    <row r="5" spans="1:19" x14ac:dyDescent="0.25">
      <c r="A5" s="47"/>
      <c r="B5" s="47"/>
      <c r="C5" s="48"/>
      <c r="D5" s="47"/>
      <c r="E5" s="47"/>
      <c r="F5" s="47"/>
      <c r="G5" s="47"/>
      <c r="H5" s="47"/>
      <c r="I5" s="47"/>
      <c r="J5" s="47"/>
      <c r="K5" s="41"/>
      <c r="L5" s="46"/>
      <c r="M5" s="8"/>
      <c r="N5" s="9"/>
      <c r="O5" t="s">
        <v>48</v>
      </c>
      <c r="P5" t="s">
        <v>49</v>
      </c>
      <c r="Q5" s="9"/>
      <c r="R5" s="9"/>
      <c r="S5" s="9"/>
    </row>
    <row r="6" spans="1:19" ht="23.25" x14ac:dyDescent="0.35">
      <c r="A6" s="90" t="s">
        <v>24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"/>
      <c r="N6" s="9"/>
      <c r="O6" t="s">
        <v>49</v>
      </c>
      <c r="P6" t="s">
        <v>100</v>
      </c>
      <c r="Q6" s="9"/>
      <c r="R6" s="9"/>
      <c r="S6" s="9"/>
    </row>
    <row r="7" spans="1:19" ht="15" customHeight="1" thickBot="1" x14ac:dyDescent="0.35">
      <c r="A7" s="49"/>
      <c r="B7" s="49"/>
      <c r="C7" s="49"/>
      <c r="D7" s="49"/>
      <c r="E7" s="49"/>
      <c r="F7" s="49"/>
      <c r="G7" s="49"/>
      <c r="H7" s="49"/>
      <c r="I7" s="49"/>
      <c r="J7" s="49"/>
      <c r="K7" s="41"/>
      <c r="L7" s="46"/>
      <c r="M7" s="9"/>
      <c r="N7" s="9"/>
      <c r="O7" t="s">
        <v>100</v>
      </c>
      <c r="P7" s="9"/>
      <c r="Q7" s="9"/>
      <c r="R7" s="9"/>
      <c r="S7" s="9"/>
    </row>
    <row r="8" spans="1:19" ht="20.25" customHeight="1" x14ac:dyDescent="0.25">
      <c r="A8" s="50" t="s">
        <v>0</v>
      </c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2"/>
      <c r="M8" s="9"/>
      <c r="N8" s="9"/>
      <c r="O8" t="s">
        <v>53</v>
      </c>
      <c r="P8" s="9"/>
      <c r="Q8" s="9"/>
      <c r="R8" s="9"/>
      <c r="S8" s="9"/>
    </row>
    <row r="9" spans="1:19" ht="21.75" customHeight="1" x14ac:dyDescent="0.25">
      <c r="A9" s="51" t="s">
        <v>1</v>
      </c>
      <c r="B9" s="97"/>
      <c r="C9" s="98"/>
      <c r="D9" s="98"/>
      <c r="E9" s="98"/>
      <c r="F9" s="98"/>
      <c r="G9" s="98"/>
      <c r="H9" s="98"/>
      <c r="I9" s="98"/>
      <c r="J9" s="98"/>
      <c r="K9" s="98"/>
      <c r="L9" s="99"/>
      <c r="M9" s="9"/>
      <c r="N9" s="9"/>
      <c r="O9"/>
      <c r="P9" s="9"/>
      <c r="Q9" s="9"/>
      <c r="R9" s="9"/>
      <c r="S9" s="9"/>
    </row>
    <row r="10" spans="1:19" ht="20.25" customHeight="1" x14ac:dyDescent="0.25">
      <c r="A10" s="51" t="s">
        <v>5</v>
      </c>
      <c r="B10" s="97" t="s">
        <v>26</v>
      </c>
      <c r="C10" s="98"/>
      <c r="D10" s="98"/>
      <c r="E10" s="98"/>
      <c r="F10" s="98"/>
      <c r="G10" s="98"/>
      <c r="H10" s="98"/>
      <c r="I10" s="98"/>
      <c r="J10" s="98"/>
      <c r="K10" s="98"/>
      <c r="L10" s="99"/>
      <c r="M10" s="9"/>
      <c r="N10" s="9"/>
      <c r="O10"/>
      <c r="P10" s="9"/>
      <c r="Q10" s="9"/>
      <c r="R10" s="9"/>
      <c r="S10" s="9"/>
    </row>
    <row r="11" spans="1:19" ht="37.5" customHeight="1" x14ac:dyDescent="0.25">
      <c r="A11" s="52" t="s">
        <v>25</v>
      </c>
      <c r="B11" s="97" t="s">
        <v>27</v>
      </c>
      <c r="C11" s="98"/>
      <c r="D11" s="98"/>
      <c r="E11" s="98"/>
      <c r="F11" s="98"/>
      <c r="G11" s="98"/>
      <c r="H11" s="98"/>
      <c r="I11" s="98"/>
      <c r="J11" s="98"/>
      <c r="K11" s="98"/>
      <c r="L11" s="99"/>
      <c r="M11" s="9"/>
      <c r="N11" s="9"/>
      <c r="O11" s="37" t="s">
        <v>22</v>
      </c>
      <c r="P11" s="9"/>
      <c r="Q11" s="9"/>
      <c r="R11" s="9"/>
      <c r="S11" s="9"/>
    </row>
    <row r="12" spans="1:19" ht="37.5" customHeight="1" thickBot="1" x14ac:dyDescent="0.3">
      <c r="A12" s="52" t="s">
        <v>61</v>
      </c>
      <c r="B12" s="97" t="s">
        <v>34</v>
      </c>
      <c r="C12" s="98"/>
      <c r="D12" s="98"/>
      <c r="E12" s="98"/>
      <c r="F12" s="98"/>
      <c r="G12" s="98"/>
      <c r="H12" s="98"/>
      <c r="I12" s="98"/>
      <c r="J12" s="98"/>
      <c r="K12" s="98"/>
      <c r="L12" s="99"/>
      <c r="M12" s="9"/>
      <c r="N12" s="9"/>
      <c r="O12" t="s">
        <v>59</v>
      </c>
      <c r="P12" s="9"/>
      <c r="Q12" s="9"/>
      <c r="R12" s="9"/>
      <c r="S12" s="9"/>
    </row>
    <row r="13" spans="1:19" ht="55.5" customHeight="1" thickBot="1" x14ac:dyDescent="0.3">
      <c r="A13" s="18" t="s">
        <v>103</v>
      </c>
      <c r="B13" s="63">
        <v>0.95</v>
      </c>
      <c r="C13" s="62" t="s">
        <v>104</v>
      </c>
      <c r="D13" s="63">
        <v>0.05</v>
      </c>
      <c r="E13" s="53" t="s">
        <v>66</v>
      </c>
      <c r="F13" s="64" t="s">
        <v>16</v>
      </c>
      <c r="G13" s="53" t="s">
        <v>60</v>
      </c>
      <c r="H13" s="65">
        <f>(H27)*$B$13</f>
        <v>0</v>
      </c>
      <c r="I13" s="53" t="s">
        <v>63</v>
      </c>
      <c r="J13" s="65">
        <f>(H27)*$D$13</f>
        <v>0</v>
      </c>
      <c r="K13" s="53" t="s">
        <v>64</v>
      </c>
      <c r="L13" s="66">
        <f>(H27+I27)-H13</f>
        <v>0</v>
      </c>
      <c r="M13" s="9"/>
      <c r="N13" s="9"/>
      <c r="O13" t="s">
        <v>58</v>
      </c>
      <c r="P13" s="9"/>
      <c r="Q13" s="9"/>
      <c r="R13" s="9"/>
      <c r="S13" s="9"/>
    </row>
    <row r="14" spans="1:19" s="17" customFormat="1" x14ac:dyDescent="0.25">
      <c r="A14" s="38"/>
      <c r="B14" s="75"/>
      <c r="C14" s="76"/>
      <c r="D14" s="40"/>
      <c r="E14" s="40"/>
      <c r="F14" s="75"/>
      <c r="G14" s="40"/>
      <c r="H14" s="40"/>
      <c r="I14" s="77"/>
      <c r="J14" s="78"/>
      <c r="K14" s="41"/>
      <c r="L14" s="46"/>
      <c r="M14" s="9"/>
      <c r="N14" s="9"/>
      <c r="O14" t="s">
        <v>28</v>
      </c>
      <c r="P14" s="9"/>
      <c r="Q14" s="9"/>
      <c r="R14" s="9"/>
      <c r="S14" s="9"/>
    </row>
    <row r="15" spans="1:19" x14ac:dyDescent="0.25">
      <c r="A15" s="38"/>
      <c r="B15" s="79"/>
      <c r="C15" s="80"/>
      <c r="D15" s="81"/>
      <c r="E15" s="81"/>
      <c r="F15" s="82"/>
      <c r="G15" s="40"/>
      <c r="H15" s="40"/>
      <c r="I15" s="40"/>
      <c r="J15" s="83"/>
      <c r="K15" s="38"/>
      <c r="L15" s="46"/>
      <c r="M15" s="9"/>
      <c r="N15" s="9"/>
      <c r="O15"/>
      <c r="P15" s="9"/>
      <c r="Q15" s="9"/>
      <c r="R15" s="9"/>
      <c r="S15" s="9"/>
    </row>
    <row r="16" spans="1:19" s="12" customFormat="1" ht="16.5" customHeight="1" x14ac:dyDescent="0.3">
      <c r="A16" s="84"/>
      <c r="B16" s="84"/>
      <c r="C16" s="85"/>
      <c r="D16" s="86"/>
      <c r="E16" s="86"/>
      <c r="F16" s="86"/>
      <c r="G16" s="86"/>
      <c r="H16" s="86"/>
      <c r="I16" s="86"/>
      <c r="J16" s="84"/>
      <c r="K16" s="87"/>
      <c r="L16" s="41"/>
      <c r="M16" s="1"/>
      <c r="N16" s="13"/>
      <c r="O16" s="9"/>
      <c r="P16" s="13"/>
      <c r="Q16" s="13"/>
      <c r="R16" s="13"/>
      <c r="S16" s="13"/>
    </row>
    <row r="17" spans="1:19" s="12" customFormat="1" ht="16.5" customHeight="1" thickBot="1" x14ac:dyDescent="0.35">
      <c r="A17" s="84"/>
      <c r="B17" s="84"/>
      <c r="C17" s="85"/>
      <c r="D17" s="86"/>
      <c r="E17" s="86"/>
      <c r="F17" s="86"/>
      <c r="G17" s="86"/>
      <c r="H17" s="86"/>
      <c r="I17" s="86"/>
      <c r="J17" s="84"/>
      <c r="K17" s="87"/>
      <c r="L17" s="41"/>
      <c r="M17" s="1"/>
      <c r="N17" s="13"/>
      <c r="O17" s="13"/>
      <c r="P17" s="13"/>
      <c r="Q17" s="13"/>
      <c r="R17" s="13"/>
      <c r="S17" s="13"/>
    </row>
    <row r="18" spans="1:19" s="12" customFormat="1" ht="66.75" customHeight="1" x14ac:dyDescent="0.3">
      <c r="A18" s="21" t="s">
        <v>2</v>
      </c>
      <c r="B18" s="22" t="s">
        <v>4</v>
      </c>
      <c r="C18" s="22" t="s">
        <v>3</v>
      </c>
      <c r="D18" s="22" t="s">
        <v>20</v>
      </c>
      <c r="E18" s="22" t="s">
        <v>17</v>
      </c>
      <c r="F18" s="22" t="s">
        <v>86</v>
      </c>
      <c r="G18" s="22" t="s">
        <v>67</v>
      </c>
      <c r="H18" s="22" t="s">
        <v>62</v>
      </c>
      <c r="I18" s="22" t="s">
        <v>23</v>
      </c>
      <c r="J18" s="22" t="s">
        <v>21</v>
      </c>
      <c r="K18" s="22" t="s">
        <v>22</v>
      </c>
      <c r="L18" s="23" t="s">
        <v>29</v>
      </c>
      <c r="M18" s="1"/>
      <c r="N18" s="13"/>
      <c r="O18" s="13"/>
      <c r="P18" s="13"/>
      <c r="Q18" s="13"/>
      <c r="R18" s="13"/>
      <c r="S18" s="13"/>
    </row>
    <row r="19" spans="1:19" s="12" customFormat="1" ht="26.25" thickBot="1" x14ac:dyDescent="0.35">
      <c r="A19" s="14" t="s">
        <v>7</v>
      </c>
      <c r="B19" s="15" t="s">
        <v>8</v>
      </c>
      <c r="C19" s="15" t="s">
        <v>9</v>
      </c>
      <c r="D19" s="15" t="s">
        <v>10</v>
      </c>
      <c r="E19" s="15" t="s">
        <v>11</v>
      </c>
      <c r="F19" s="15" t="s">
        <v>13</v>
      </c>
      <c r="G19" s="15" t="s">
        <v>14</v>
      </c>
      <c r="H19" s="15" t="s">
        <v>12</v>
      </c>
      <c r="I19" s="15" t="s">
        <v>68</v>
      </c>
      <c r="J19" s="15" t="s">
        <v>65</v>
      </c>
      <c r="K19" s="15" t="s">
        <v>18</v>
      </c>
      <c r="L19" s="16" t="s">
        <v>19</v>
      </c>
      <c r="M19" s="1"/>
      <c r="N19" s="13"/>
      <c r="O19" s="13"/>
      <c r="P19" s="13"/>
      <c r="Q19" s="13"/>
      <c r="R19" s="13"/>
      <c r="S19" s="13"/>
    </row>
    <row r="20" spans="1:19" s="12" customFormat="1" ht="16.5" customHeight="1" thickBot="1" x14ac:dyDescent="0.35">
      <c r="A20" s="94" t="s">
        <v>99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6"/>
      <c r="M20" s="1"/>
      <c r="N20" s="13"/>
      <c r="O20" s="13"/>
      <c r="P20" s="13"/>
      <c r="Q20" s="13"/>
      <c r="R20" s="13"/>
      <c r="S20" s="13"/>
    </row>
    <row r="21" spans="1:19" s="12" customFormat="1" ht="16.5" customHeight="1" x14ac:dyDescent="0.3">
      <c r="A21" s="67"/>
      <c r="B21" s="54"/>
      <c r="C21" s="55"/>
      <c r="D21" s="56"/>
      <c r="E21" s="57"/>
      <c r="F21" s="28">
        <f>D21*E21</f>
        <v>0</v>
      </c>
      <c r="G21" s="58">
        <f t="shared" ref="G21:G26" si="0">F21*1.2</f>
        <v>0</v>
      </c>
      <c r="H21" s="59"/>
      <c r="I21" s="59">
        <f>IF($F$13="ÁNO",F21-H21,G21-H21)</f>
        <v>0</v>
      </c>
      <c r="J21" s="35"/>
      <c r="K21" s="60"/>
      <c r="L21" s="68"/>
      <c r="M21" s="1"/>
      <c r="N21" s="13"/>
      <c r="O21" s="13"/>
      <c r="P21" s="13"/>
      <c r="Q21" s="13"/>
      <c r="R21" s="13"/>
      <c r="S21" s="13"/>
    </row>
    <row r="22" spans="1:19" s="12" customFormat="1" ht="16.5" customHeight="1" x14ac:dyDescent="0.3">
      <c r="A22" s="33"/>
      <c r="B22" s="54"/>
      <c r="C22" s="25"/>
      <c r="D22" s="26"/>
      <c r="E22" s="27"/>
      <c r="F22" s="28">
        <f t="shared" ref="F22:F26" si="1">D22*E22</f>
        <v>0</v>
      </c>
      <c r="G22" s="58">
        <f t="shared" si="0"/>
        <v>0</v>
      </c>
      <c r="H22" s="29"/>
      <c r="I22" s="59">
        <f t="shared" ref="I22:I26" si="2">IF($F$13="ÁNO",F22-H22,G22-H22)</f>
        <v>0</v>
      </c>
      <c r="J22" s="24"/>
      <c r="K22" s="60"/>
      <c r="L22" s="36"/>
      <c r="M22" s="1"/>
      <c r="N22" s="13"/>
      <c r="O22" s="13"/>
      <c r="P22" s="13"/>
      <c r="Q22" s="13"/>
      <c r="R22" s="13"/>
      <c r="S22" s="13"/>
    </row>
    <row r="23" spans="1:19" s="12" customFormat="1" ht="16.5" customHeight="1" x14ac:dyDescent="0.3">
      <c r="A23" s="33"/>
      <c r="B23" s="54"/>
      <c r="C23" s="25"/>
      <c r="D23" s="26"/>
      <c r="E23" s="27"/>
      <c r="F23" s="28">
        <f t="shared" si="1"/>
        <v>0</v>
      </c>
      <c r="G23" s="58">
        <f t="shared" si="0"/>
        <v>0</v>
      </c>
      <c r="H23" s="29"/>
      <c r="I23" s="59">
        <f t="shared" si="2"/>
        <v>0</v>
      </c>
      <c r="J23" s="24"/>
      <c r="K23" s="60"/>
      <c r="L23" s="36"/>
      <c r="M23" s="1"/>
      <c r="N23" s="13"/>
      <c r="O23" s="13"/>
      <c r="P23" s="13"/>
      <c r="Q23" s="13"/>
      <c r="R23" s="13"/>
      <c r="S23" s="13"/>
    </row>
    <row r="24" spans="1:19" s="12" customFormat="1" ht="16.5" customHeight="1" x14ac:dyDescent="0.3">
      <c r="A24" s="33"/>
      <c r="B24" s="54"/>
      <c r="C24" s="34"/>
      <c r="D24" s="26"/>
      <c r="E24" s="27"/>
      <c r="F24" s="28">
        <f t="shared" si="1"/>
        <v>0</v>
      </c>
      <c r="G24" s="58">
        <f t="shared" si="0"/>
        <v>0</v>
      </c>
      <c r="H24" s="29"/>
      <c r="I24" s="59">
        <f t="shared" si="2"/>
        <v>0</v>
      </c>
      <c r="J24" s="24"/>
      <c r="K24" s="60"/>
      <c r="L24" s="36"/>
      <c r="M24" s="1"/>
      <c r="N24" s="13"/>
      <c r="O24" s="13"/>
      <c r="P24" s="13"/>
      <c r="Q24" s="13"/>
      <c r="R24" s="13"/>
      <c r="S24" s="13"/>
    </row>
    <row r="25" spans="1:19" s="12" customFormat="1" ht="16.5" customHeight="1" x14ac:dyDescent="0.3">
      <c r="A25" s="33"/>
      <c r="B25" s="54"/>
      <c r="C25" s="25"/>
      <c r="D25" s="26"/>
      <c r="E25" s="27"/>
      <c r="F25" s="28">
        <f t="shared" si="1"/>
        <v>0</v>
      </c>
      <c r="G25" s="58">
        <f t="shared" si="0"/>
        <v>0</v>
      </c>
      <c r="H25" s="29"/>
      <c r="I25" s="59">
        <f t="shared" si="2"/>
        <v>0</v>
      </c>
      <c r="J25" s="24"/>
      <c r="K25" s="60"/>
      <c r="L25" s="36"/>
      <c r="M25" s="1"/>
      <c r="N25" s="13"/>
      <c r="O25" s="13"/>
      <c r="P25" s="13"/>
      <c r="Q25" s="13"/>
      <c r="R25" s="13"/>
      <c r="S25" s="13"/>
    </row>
    <row r="26" spans="1:19" s="12" customFormat="1" ht="16.5" customHeight="1" thickBot="1" x14ac:dyDescent="0.35">
      <c r="A26" s="61"/>
      <c r="B26" s="54"/>
      <c r="C26" s="30"/>
      <c r="D26" s="31"/>
      <c r="E26" s="27"/>
      <c r="F26" s="28">
        <f t="shared" si="1"/>
        <v>0</v>
      </c>
      <c r="G26" s="58">
        <f t="shared" si="0"/>
        <v>0</v>
      </c>
      <c r="H26" s="32"/>
      <c r="I26" s="59">
        <f t="shared" si="2"/>
        <v>0</v>
      </c>
      <c r="J26" s="24"/>
      <c r="K26" s="60"/>
      <c r="L26" s="36"/>
      <c r="M26" s="1"/>
      <c r="N26" s="13"/>
      <c r="O26" s="13"/>
      <c r="P26" s="13"/>
      <c r="Q26" s="13"/>
      <c r="R26" s="13"/>
      <c r="S26" s="13"/>
    </row>
    <row r="27" spans="1:19" s="12" customFormat="1" ht="16.5" customHeight="1" thickBot="1" x14ac:dyDescent="0.35">
      <c r="A27" s="103" t="s">
        <v>69</v>
      </c>
      <c r="B27" s="104"/>
      <c r="C27" s="104"/>
      <c r="D27" s="104"/>
      <c r="E27" s="105"/>
      <c r="F27" s="69">
        <f t="shared" ref="F27" si="3">SUM(F21:F26)</f>
        <v>0</v>
      </c>
      <c r="G27" s="69">
        <f>SUM(G21:G26)</f>
        <v>0</v>
      </c>
      <c r="H27" s="70">
        <f>SUM(H21:H26)</f>
        <v>0</v>
      </c>
      <c r="I27" s="69">
        <f t="shared" ref="I27" si="4">SUM(I21:I26)</f>
        <v>0</v>
      </c>
      <c r="J27" s="71"/>
      <c r="K27" s="72"/>
      <c r="L27" s="73"/>
      <c r="M27" s="1"/>
      <c r="N27" s="13"/>
      <c r="O27" s="13"/>
      <c r="P27" s="13"/>
      <c r="Q27" s="13"/>
      <c r="R27" s="13"/>
      <c r="S27" s="13"/>
    </row>
    <row r="28" spans="1:19" s="12" customFormat="1" ht="16.5" customHeight="1" x14ac:dyDescent="0.3">
      <c r="A28" s="84"/>
      <c r="B28" s="84"/>
      <c r="C28" s="85"/>
      <c r="D28" s="86"/>
      <c r="E28" s="86"/>
      <c r="F28" s="86"/>
      <c r="G28" s="86"/>
      <c r="H28" s="86"/>
      <c r="I28" s="86"/>
      <c r="J28" s="84"/>
      <c r="K28" s="87"/>
      <c r="L28" s="41"/>
      <c r="M28" s="1"/>
      <c r="N28" s="13"/>
      <c r="O28" s="13"/>
      <c r="P28" s="13"/>
      <c r="Q28" s="13"/>
      <c r="R28" s="13"/>
      <c r="S28" s="13"/>
    </row>
    <row r="29" spans="1:19" s="12" customFormat="1" ht="16.5" customHeight="1" thickBot="1" x14ac:dyDescent="0.35">
      <c r="A29" s="84"/>
      <c r="B29" s="84"/>
      <c r="C29" s="85"/>
      <c r="D29" s="86"/>
      <c r="E29" s="86"/>
      <c r="F29" s="86"/>
      <c r="G29" s="86"/>
      <c r="H29" s="86"/>
      <c r="I29" s="86"/>
      <c r="J29" s="84"/>
      <c r="K29" s="87"/>
      <c r="L29" s="41"/>
      <c r="M29" s="1"/>
      <c r="N29" s="13"/>
      <c r="O29" s="13"/>
      <c r="P29" s="13"/>
      <c r="Q29" s="13"/>
      <c r="R29" s="13"/>
      <c r="S29" s="13"/>
    </row>
    <row r="30" spans="1:19" ht="25.5" customHeight="1" thickBot="1" x14ac:dyDescent="0.35">
      <c r="A30" s="91" t="s">
        <v>87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3"/>
      <c r="O30" s="13"/>
    </row>
    <row r="31" spans="1:19" x14ac:dyDescent="0.25">
      <c r="A31" s="88" t="s">
        <v>72</v>
      </c>
      <c r="B31" s="106" t="s">
        <v>70</v>
      </c>
      <c r="C31" s="107"/>
      <c r="D31" s="107"/>
      <c r="E31" s="107"/>
      <c r="F31" s="107"/>
      <c r="G31" s="107"/>
      <c r="H31" s="107"/>
      <c r="I31" s="107"/>
      <c r="J31" s="107"/>
      <c r="K31" s="107"/>
      <c r="L31" s="108"/>
    </row>
    <row r="32" spans="1:19" x14ac:dyDescent="0.25">
      <c r="A32" s="88"/>
      <c r="B32" s="109" t="s">
        <v>75</v>
      </c>
      <c r="C32" s="110"/>
      <c r="D32" s="110"/>
      <c r="E32" s="110"/>
      <c r="F32" s="110"/>
      <c r="G32" s="110"/>
      <c r="H32" s="110"/>
      <c r="I32" s="110"/>
      <c r="J32" s="110"/>
      <c r="K32" s="110"/>
      <c r="L32" s="111"/>
    </row>
    <row r="33" spans="1:13" x14ac:dyDescent="0.25">
      <c r="A33" s="88"/>
      <c r="B33" s="109" t="s">
        <v>97</v>
      </c>
      <c r="C33" s="110"/>
      <c r="D33" s="110"/>
      <c r="E33" s="110"/>
      <c r="F33" s="110"/>
      <c r="G33" s="110"/>
      <c r="H33" s="110"/>
      <c r="I33" s="110"/>
      <c r="J33" s="110"/>
      <c r="K33" s="110"/>
      <c r="L33" s="111"/>
    </row>
    <row r="34" spans="1:13" x14ac:dyDescent="0.25">
      <c r="A34" s="89"/>
      <c r="B34" s="109" t="s">
        <v>98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1"/>
    </row>
    <row r="35" spans="1:13" ht="30" x14ac:dyDescent="0.25">
      <c r="A35" s="74" t="s">
        <v>73</v>
      </c>
      <c r="B35" s="115" t="s">
        <v>71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7"/>
    </row>
    <row r="36" spans="1:13" ht="60" customHeight="1" x14ac:dyDescent="0.25">
      <c r="A36" s="74" t="s">
        <v>74</v>
      </c>
      <c r="B36" s="109" t="s">
        <v>92</v>
      </c>
      <c r="C36" s="110"/>
      <c r="D36" s="110"/>
      <c r="E36" s="110"/>
      <c r="F36" s="110"/>
      <c r="G36" s="110"/>
      <c r="H36" s="110"/>
      <c r="I36" s="110"/>
      <c r="J36" s="110"/>
      <c r="K36" s="110"/>
      <c r="L36" s="111"/>
    </row>
    <row r="37" spans="1:13" ht="30" x14ac:dyDescent="0.25">
      <c r="A37" s="74" t="s">
        <v>76</v>
      </c>
      <c r="B37" s="109" t="s">
        <v>77</v>
      </c>
      <c r="C37" s="110"/>
      <c r="D37" s="110"/>
      <c r="E37" s="110"/>
      <c r="F37" s="110"/>
      <c r="G37" s="110"/>
      <c r="H37" s="110"/>
      <c r="I37" s="110"/>
      <c r="J37" s="110"/>
      <c r="K37" s="110"/>
      <c r="L37" s="111"/>
    </row>
    <row r="38" spans="1:13" ht="30" x14ac:dyDescent="0.25">
      <c r="A38" s="74" t="s">
        <v>78</v>
      </c>
      <c r="B38" s="109" t="s">
        <v>93</v>
      </c>
      <c r="C38" s="110"/>
      <c r="D38" s="110"/>
      <c r="E38" s="110"/>
      <c r="F38" s="110"/>
      <c r="G38" s="110"/>
      <c r="H38" s="110"/>
      <c r="I38" s="110"/>
      <c r="J38" s="110"/>
      <c r="K38" s="110"/>
      <c r="L38" s="111"/>
    </row>
    <row r="39" spans="1:13" ht="45" x14ac:dyDescent="0.25">
      <c r="A39" s="74" t="s">
        <v>85</v>
      </c>
      <c r="B39" s="109" t="s">
        <v>79</v>
      </c>
      <c r="C39" s="110"/>
      <c r="D39" s="110"/>
      <c r="E39" s="110"/>
      <c r="F39" s="110"/>
      <c r="G39" s="110"/>
      <c r="H39" s="110"/>
      <c r="I39" s="110"/>
      <c r="J39" s="110"/>
      <c r="K39" s="110"/>
      <c r="L39" s="111"/>
    </row>
    <row r="40" spans="1:13" ht="30" x14ac:dyDescent="0.25">
      <c r="A40" s="74" t="s">
        <v>84</v>
      </c>
      <c r="B40" s="109" t="s">
        <v>80</v>
      </c>
      <c r="C40" s="110"/>
      <c r="D40" s="110"/>
      <c r="E40" s="110"/>
      <c r="F40" s="110"/>
      <c r="G40" s="110"/>
      <c r="H40" s="110"/>
      <c r="I40" s="110"/>
      <c r="J40" s="110"/>
      <c r="K40" s="110"/>
      <c r="L40" s="111"/>
    </row>
    <row r="41" spans="1:13" ht="30" x14ac:dyDescent="0.25">
      <c r="A41" s="74" t="s">
        <v>83</v>
      </c>
      <c r="B41" s="109" t="s">
        <v>81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1"/>
      <c r="M41" s="19"/>
    </row>
    <row r="42" spans="1:13" ht="59.25" customHeight="1" x14ac:dyDescent="0.25">
      <c r="A42" s="74" t="s">
        <v>82</v>
      </c>
      <c r="B42" s="109" t="s">
        <v>101</v>
      </c>
      <c r="C42" s="110"/>
      <c r="D42" s="110"/>
      <c r="E42" s="110"/>
      <c r="F42" s="110"/>
      <c r="G42" s="110"/>
      <c r="H42" s="110"/>
      <c r="I42" s="110"/>
      <c r="J42" s="110"/>
      <c r="K42" s="110"/>
      <c r="L42" s="111"/>
      <c r="M42" s="20"/>
    </row>
    <row r="43" spans="1:13" ht="30" x14ac:dyDescent="0.25">
      <c r="A43" s="74" t="s">
        <v>88</v>
      </c>
      <c r="B43" s="109" t="s">
        <v>89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1"/>
      <c r="M43" s="20"/>
    </row>
    <row r="44" spans="1:13" ht="30" x14ac:dyDescent="0.25">
      <c r="A44" s="74" t="s">
        <v>90</v>
      </c>
      <c r="B44" s="109" t="s">
        <v>91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1"/>
      <c r="M44" s="19"/>
    </row>
    <row r="45" spans="1:13" ht="337.5" customHeight="1" x14ac:dyDescent="0.25">
      <c r="A45" s="74" t="s">
        <v>94</v>
      </c>
      <c r="B45" s="118" t="s">
        <v>102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20"/>
    </row>
    <row r="46" spans="1:13" ht="45" x14ac:dyDescent="0.25">
      <c r="A46" s="74" t="s">
        <v>95</v>
      </c>
      <c r="B46" s="112" t="s">
        <v>96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4"/>
    </row>
    <row r="47" spans="1:13" x14ac:dyDescent="0.25">
      <c r="A47" s="4"/>
      <c r="B47" s="4"/>
      <c r="C47" s="5"/>
      <c r="D47" s="6"/>
      <c r="E47" s="10"/>
      <c r="F47" s="10"/>
      <c r="G47" s="10"/>
      <c r="H47" s="10"/>
      <c r="I47" s="10"/>
      <c r="J47" s="8"/>
      <c r="K47" s="8"/>
      <c r="L47" s="1"/>
    </row>
    <row r="48" spans="1:13" x14ac:dyDescent="0.25">
      <c r="A48" s="4"/>
      <c r="B48" s="4"/>
      <c r="C48" s="5"/>
      <c r="D48" s="6"/>
      <c r="E48" s="10"/>
      <c r="F48" s="10"/>
      <c r="G48" s="10"/>
      <c r="H48" s="10"/>
      <c r="I48" s="10"/>
      <c r="J48" s="8"/>
      <c r="K48" s="8"/>
      <c r="L48" s="1"/>
    </row>
    <row r="49" spans="1:12" x14ac:dyDescent="0.25">
      <c r="A49" s="4"/>
      <c r="B49" s="4"/>
      <c r="C49" s="5"/>
      <c r="D49" s="6"/>
      <c r="E49" s="10"/>
      <c r="F49" s="10"/>
      <c r="G49" s="10"/>
      <c r="H49" s="10"/>
      <c r="I49" s="10"/>
      <c r="J49" s="8"/>
      <c r="K49" s="8"/>
      <c r="L49" s="1"/>
    </row>
    <row r="50" spans="1:12" x14ac:dyDescent="0.25">
      <c r="A50" s="4"/>
      <c r="B50" s="4"/>
      <c r="C50" s="5"/>
      <c r="D50" s="6"/>
      <c r="E50" s="10"/>
      <c r="F50" s="10"/>
      <c r="G50" s="10"/>
      <c r="H50" s="10"/>
      <c r="I50" s="10"/>
      <c r="J50" s="8"/>
      <c r="K50" s="8"/>
      <c r="L50" s="1"/>
    </row>
    <row r="51" spans="1:12" x14ac:dyDescent="0.25">
      <c r="A51" s="4"/>
      <c r="B51" s="4"/>
      <c r="C51" s="5"/>
      <c r="D51" s="6"/>
      <c r="E51" s="10"/>
      <c r="F51" s="10"/>
      <c r="G51" s="10"/>
      <c r="H51" s="10"/>
      <c r="I51" s="10"/>
      <c r="J51" s="8"/>
      <c r="K51" s="8"/>
      <c r="L51" s="1"/>
    </row>
    <row r="52" spans="1:12" x14ac:dyDescent="0.25">
      <c r="A52" s="4"/>
      <c r="B52" s="4"/>
      <c r="C52" s="5"/>
      <c r="D52" s="6"/>
      <c r="E52" s="10"/>
      <c r="F52" s="10"/>
      <c r="G52" s="10"/>
      <c r="H52" s="10"/>
      <c r="I52" s="10"/>
      <c r="J52" s="8"/>
      <c r="K52" s="8"/>
      <c r="L52" s="1"/>
    </row>
    <row r="53" spans="1:12" x14ac:dyDescent="0.25">
      <c r="A53" s="4"/>
      <c r="B53" s="4"/>
      <c r="C53" s="5"/>
      <c r="D53" s="6"/>
      <c r="E53" s="10"/>
      <c r="F53" s="10"/>
      <c r="G53" s="10"/>
      <c r="H53" s="10"/>
      <c r="I53" s="10"/>
      <c r="J53" s="8"/>
      <c r="K53" s="8"/>
      <c r="L53" s="1"/>
    </row>
    <row r="54" spans="1:12" x14ac:dyDescent="0.25">
      <c r="A54" s="4"/>
      <c r="B54" s="4"/>
      <c r="C54" s="5"/>
      <c r="D54" s="6"/>
      <c r="E54" s="10"/>
      <c r="F54" s="10"/>
      <c r="G54" s="10"/>
      <c r="H54" s="10"/>
      <c r="I54" s="10"/>
      <c r="J54" s="8"/>
      <c r="K54" s="8"/>
      <c r="L54" s="1"/>
    </row>
    <row r="55" spans="1:12" x14ac:dyDescent="0.25">
      <c r="A55" s="4"/>
      <c r="B55" s="4"/>
      <c r="C55" s="5"/>
      <c r="D55" s="6"/>
      <c r="E55" s="10"/>
      <c r="F55" s="10"/>
      <c r="G55" s="10"/>
      <c r="H55" s="10"/>
      <c r="I55" s="10"/>
      <c r="J55" s="8"/>
      <c r="K55" s="8"/>
      <c r="L55" s="1"/>
    </row>
    <row r="56" spans="1:12" x14ac:dyDescent="0.25">
      <c r="A56" s="4"/>
      <c r="B56" s="4"/>
      <c r="C56" s="5"/>
      <c r="D56" s="6"/>
      <c r="E56" s="10"/>
      <c r="F56" s="10"/>
      <c r="G56" s="10"/>
      <c r="H56" s="10"/>
      <c r="I56" s="10"/>
      <c r="J56" s="8"/>
      <c r="K56" s="8"/>
      <c r="L56" s="1"/>
    </row>
    <row r="57" spans="1:12" x14ac:dyDescent="0.25">
      <c r="A57" s="4"/>
      <c r="B57" s="4"/>
      <c r="C57" s="5"/>
      <c r="D57" s="6"/>
      <c r="E57" s="10"/>
      <c r="F57" s="10"/>
      <c r="G57" s="10"/>
      <c r="H57" s="10"/>
      <c r="I57" s="10"/>
      <c r="J57" s="8"/>
      <c r="K57" s="8"/>
      <c r="L57" s="1"/>
    </row>
    <row r="58" spans="1:12" x14ac:dyDescent="0.25">
      <c r="A58" s="4"/>
      <c r="B58" s="4"/>
      <c r="C58" s="5"/>
      <c r="D58" s="6"/>
      <c r="E58" s="10"/>
      <c r="F58" s="10"/>
      <c r="G58" s="10"/>
      <c r="H58" s="10"/>
      <c r="I58" s="10"/>
      <c r="J58" s="8"/>
      <c r="K58" s="8"/>
      <c r="L58" s="1"/>
    </row>
    <row r="59" spans="1:12" x14ac:dyDescent="0.25">
      <c r="A59" s="4"/>
      <c r="B59" s="4"/>
      <c r="C59" s="5"/>
      <c r="D59" s="6"/>
      <c r="E59" s="10"/>
      <c r="F59" s="10"/>
      <c r="G59" s="10"/>
      <c r="H59" s="10"/>
      <c r="I59" s="10"/>
      <c r="J59" s="8"/>
      <c r="K59" s="8"/>
      <c r="L59" s="1"/>
    </row>
    <row r="60" spans="1:12" x14ac:dyDescent="0.25">
      <c r="A60" s="4"/>
      <c r="B60" s="4"/>
      <c r="C60" s="5"/>
      <c r="D60" s="6"/>
      <c r="E60" s="10"/>
      <c r="F60" s="10"/>
      <c r="G60" s="10"/>
      <c r="H60" s="10"/>
      <c r="I60" s="10"/>
      <c r="J60" s="8"/>
      <c r="K60" s="8"/>
      <c r="L60" s="1"/>
    </row>
    <row r="61" spans="1:12" x14ac:dyDescent="0.25">
      <c r="A61" s="4"/>
      <c r="B61" s="4"/>
      <c r="C61" s="5"/>
      <c r="D61" s="6"/>
      <c r="E61" s="10"/>
      <c r="F61" s="10"/>
      <c r="G61" s="10"/>
      <c r="H61" s="10"/>
      <c r="I61" s="10"/>
      <c r="J61" s="8"/>
      <c r="K61" s="8"/>
      <c r="L61" s="1"/>
    </row>
    <row r="62" spans="1:12" x14ac:dyDescent="0.25">
      <c r="A62" s="4"/>
      <c r="B62" s="4"/>
      <c r="C62" s="5"/>
      <c r="D62" s="6"/>
      <c r="E62" s="10"/>
      <c r="F62" s="10"/>
      <c r="G62" s="10"/>
      <c r="H62" s="10"/>
      <c r="I62" s="10"/>
      <c r="J62" s="8"/>
      <c r="K62" s="8"/>
      <c r="L62" s="1"/>
    </row>
    <row r="63" spans="1:12" x14ac:dyDescent="0.25">
      <c r="A63" s="4"/>
      <c r="B63" s="4"/>
      <c r="C63" s="5"/>
      <c r="D63" s="6"/>
      <c r="E63" s="10"/>
      <c r="F63" s="10"/>
      <c r="G63" s="10"/>
      <c r="H63" s="10"/>
      <c r="I63" s="10"/>
      <c r="J63" s="8"/>
      <c r="K63" s="8"/>
      <c r="L63" s="1"/>
    </row>
    <row r="64" spans="1:12" x14ac:dyDescent="0.25">
      <c r="A64" s="4"/>
      <c r="B64" s="4"/>
      <c r="C64" s="5"/>
      <c r="D64" s="6"/>
      <c r="E64" s="10"/>
      <c r="F64" s="10"/>
      <c r="G64" s="10"/>
      <c r="H64" s="10"/>
      <c r="I64" s="10"/>
      <c r="J64" s="8"/>
      <c r="K64" s="8"/>
      <c r="L64" s="1"/>
    </row>
    <row r="65" spans="1:12" x14ac:dyDescent="0.25">
      <c r="A65" s="4"/>
      <c r="B65" s="4"/>
      <c r="C65" s="5"/>
      <c r="D65" s="6"/>
      <c r="E65" s="10"/>
      <c r="F65" s="10"/>
      <c r="G65" s="10"/>
      <c r="H65" s="10"/>
      <c r="I65" s="10"/>
      <c r="J65" s="8"/>
      <c r="K65" s="8"/>
      <c r="L65" s="1"/>
    </row>
    <row r="66" spans="1:12" x14ac:dyDescent="0.25">
      <c r="A66" s="4"/>
      <c r="B66" s="4"/>
      <c r="C66" s="5"/>
      <c r="D66" s="6"/>
      <c r="E66" s="10"/>
      <c r="F66" s="10"/>
      <c r="G66" s="10"/>
      <c r="H66" s="10"/>
      <c r="I66" s="10"/>
      <c r="J66" s="8"/>
      <c r="K66" s="8"/>
      <c r="L66" s="1"/>
    </row>
    <row r="67" spans="1:12" x14ac:dyDescent="0.25">
      <c r="A67" s="4"/>
      <c r="B67" s="4"/>
      <c r="C67" s="5"/>
      <c r="D67" s="6"/>
      <c r="E67" s="10"/>
      <c r="F67" s="10"/>
      <c r="G67" s="10"/>
      <c r="H67" s="10"/>
      <c r="I67" s="10"/>
      <c r="J67" s="8"/>
      <c r="K67" s="8"/>
      <c r="L67" s="1"/>
    </row>
    <row r="68" spans="1:12" x14ac:dyDescent="0.25">
      <c r="A68" s="4"/>
      <c r="B68" s="4"/>
      <c r="C68" s="5"/>
      <c r="D68" s="6"/>
      <c r="E68" s="10"/>
      <c r="F68" s="10"/>
      <c r="G68" s="10"/>
      <c r="H68" s="10"/>
      <c r="I68" s="10"/>
      <c r="J68" s="8"/>
      <c r="K68" s="8"/>
      <c r="L68" s="1"/>
    </row>
    <row r="69" spans="1:12" x14ac:dyDescent="0.25">
      <c r="A69" s="4"/>
      <c r="B69" s="4"/>
      <c r="C69" s="5"/>
      <c r="D69" s="6"/>
      <c r="E69" s="10"/>
      <c r="F69" s="10"/>
      <c r="G69" s="10"/>
      <c r="H69" s="10"/>
      <c r="I69" s="10"/>
      <c r="J69" s="8"/>
      <c r="K69" s="8"/>
      <c r="L69" s="1"/>
    </row>
    <row r="70" spans="1:12" x14ac:dyDescent="0.25">
      <c r="A70" s="4"/>
      <c r="B70" s="4"/>
      <c r="C70" s="5"/>
      <c r="D70" s="6"/>
      <c r="E70" s="10"/>
      <c r="F70" s="10"/>
      <c r="G70" s="10"/>
      <c r="H70" s="10"/>
      <c r="I70" s="10"/>
      <c r="J70" s="8"/>
      <c r="K70" s="8"/>
      <c r="L70" s="1"/>
    </row>
    <row r="71" spans="1:12" x14ac:dyDescent="0.25">
      <c r="A71" s="4"/>
      <c r="B71" s="4"/>
      <c r="C71" s="5"/>
      <c r="D71" s="6"/>
      <c r="E71" s="10"/>
      <c r="F71" s="10"/>
      <c r="G71" s="10"/>
      <c r="H71" s="10"/>
      <c r="I71" s="10"/>
      <c r="J71" s="8"/>
      <c r="K71" s="8"/>
      <c r="L71" s="1"/>
    </row>
    <row r="72" spans="1:12" x14ac:dyDescent="0.25">
      <c r="A72" s="4"/>
      <c r="B72" s="4"/>
      <c r="C72" s="5"/>
      <c r="D72" s="6"/>
      <c r="E72" s="10"/>
      <c r="F72" s="10"/>
      <c r="G72" s="10"/>
      <c r="H72" s="10"/>
      <c r="I72" s="10"/>
      <c r="J72" s="8"/>
      <c r="K72" s="8"/>
      <c r="L72" s="1"/>
    </row>
    <row r="73" spans="1:12" x14ac:dyDescent="0.25">
      <c r="A73" s="4"/>
      <c r="B73" s="4"/>
      <c r="C73" s="5"/>
      <c r="D73" s="6"/>
      <c r="E73" s="10"/>
      <c r="F73" s="10"/>
      <c r="G73" s="10"/>
      <c r="H73" s="10"/>
      <c r="I73" s="10"/>
      <c r="J73" s="8"/>
      <c r="K73" s="8"/>
      <c r="L73" s="1"/>
    </row>
    <row r="74" spans="1:12" x14ac:dyDescent="0.25">
      <c r="A74" s="4"/>
      <c r="B74" s="4"/>
      <c r="C74" s="5"/>
      <c r="D74" s="6"/>
      <c r="E74" s="10"/>
      <c r="F74" s="10"/>
      <c r="G74" s="10"/>
      <c r="H74" s="10"/>
      <c r="I74" s="10"/>
      <c r="J74" s="8"/>
      <c r="K74" s="8"/>
      <c r="L74" s="1"/>
    </row>
    <row r="75" spans="1:12" x14ac:dyDescent="0.25">
      <c r="A75" s="4"/>
      <c r="B75" s="4"/>
      <c r="C75" s="5"/>
      <c r="D75" s="6"/>
      <c r="E75" s="10"/>
      <c r="F75" s="10"/>
      <c r="G75" s="10"/>
      <c r="H75" s="10"/>
      <c r="I75" s="10"/>
      <c r="J75" s="8"/>
      <c r="K75" s="8"/>
      <c r="L75" s="1"/>
    </row>
    <row r="76" spans="1:12" x14ac:dyDescent="0.25">
      <c r="E76" s="11"/>
      <c r="F76" s="11"/>
      <c r="G76" s="11"/>
      <c r="H76" s="11"/>
      <c r="I76" s="11"/>
      <c r="J76" s="9"/>
      <c r="K76" s="9"/>
    </row>
    <row r="77" spans="1:12" x14ac:dyDescent="0.25">
      <c r="C77" s="1"/>
      <c r="D77" s="1"/>
      <c r="E77" s="11"/>
      <c r="F77" s="11"/>
      <c r="G77" s="11"/>
      <c r="H77" s="11"/>
      <c r="I77" s="11"/>
      <c r="J77" s="9"/>
      <c r="K77" s="9"/>
      <c r="L77" s="1"/>
    </row>
    <row r="78" spans="1:12" x14ac:dyDescent="0.25">
      <c r="C78" s="1"/>
      <c r="D78" s="1"/>
      <c r="E78" s="11"/>
      <c r="F78" s="11"/>
      <c r="G78" s="11"/>
      <c r="H78" s="11"/>
      <c r="I78" s="11"/>
      <c r="J78" s="9"/>
      <c r="K78" s="9"/>
      <c r="L78" s="1"/>
    </row>
    <row r="79" spans="1:12" x14ac:dyDescent="0.25">
      <c r="C79" s="1"/>
      <c r="D79" s="1"/>
      <c r="E79" s="11"/>
      <c r="F79" s="11"/>
      <c r="G79" s="11"/>
      <c r="H79" s="11"/>
      <c r="I79" s="11"/>
      <c r="J79" s="9"/>
      <c r="K79" s="9"/>
      <c r="L79" s="1"/>
    </row>
    <row r="80" spans="1:12" x14ac:dyDescent="0.25">
      <c r="C80" s="1"/>
      <c r="D80" s="1"/>
      <c r="E80" s="11"/>
      <c r="F80" s="11"/>
      <c r="G80" s="11"/>
      <c r="H80" s="11"/>
      <c r="I80" s="11"/>
      <c r="J80" s="9"/>
      <c r="K80" s="9"/>
      <c r="L80" s="1"/>
    </row>
    <row r="81" spans="3:12" x14ac:dyDescent="0.25">
      <c r="C81" s="1"/>
      <c r="D81" s="1"/>
      <c r="E81" s="11"/>
      <c r="F81" s="11"/>
      <c r="G81" s="11"/>
      <c r="H81" s="11"/>
      <c r="I81" s="11"/>
      <c r="J81" s="9"/>
      <c r="K81" s="9"/>
      <c r="L81" s="1"/>
    </row>
    <row r="82" spans="3:12" x14ac:dyDescent="0.25">
      <c r="C82" s="1"/>
      <c r="D82" s="1"/>
      <c r="E82" s="11"/>
      <c r="F82" s="11"/>
      <c r="G82" s="11"/>
      <c r="H82" s="11"/>
      <c r="I82" s="11"/>
      <c r="J82" s="9"/>
      <c r="K82" s="9"/>
      <c r="L82" s="1"/>
    </row>
    <row r="83" spans="3:12" x14ac:dyDescent="0.25">
      <c r="C83" s="1"/>
      <c r="D83" s="1"/>
      <c r="E83" s="11"/>
      <c r="F83" s="11"/>
      <c r="G83" s="11"/>
      <c r="H83" s="11"/>
      <c r="I83" s="11"/>
      <c r="J83" s="9"/>
      <c r="K83" s="9"/>
      <c r="L83" s="1"/>
    </row>
    <row r="84" spans="3:12" x14ac:dyDescent="0.25">
      <c r="C84" s="1"/>
      <c r="D84" s="1"/>
      <c r="E84" s="11"/>
      <c r="F84" s="11"/>
      <c r="G84" s="11"/>
      <c r="H84" s="11"/>
      <c r="I84" s="11"/>
      <c r="J84" s="9"/>
      <c r="K84" s="9"/>
      <c r="L84" s="1"/>
    </row>
    <row r="85" spans="3:12" x14ac:dyDescent="0.25">
      <c r="C85" s="1"/>
      <c r="D85" s="1"/>
      <c r="E85" s="11"/>
      <c r="F85" s="11"/>
      <c r="G85" s="11"/>
      <c r="H85" s="11"/>
      <c r="I85" s="11"/>
      <c r="J85" s="9"/>
      <c r="K85" s="9"/>
      <c r="L85" s="1"/>
    </row>
    <row r="86" spans="3:12" x14ac:dyDescent="0.25">
      <c r="C86" s="1"/>
      <c r="D86" s="1"/>
      <c r="E86" s="11"/>
      <c r="F86" s="11"/>
      <c r="G86" s="11"/>
      <c r="H86" s="11"/>
      <c r="I86" s="11"/>
      <c r="J86" s="9"/>
      <c r="K86" s="9"/>
      <c r="L86" s="1"/>
    </row>
    <row r="87" spans="3:12" x14ac:dyDescent="0.25">
      <c r="C87" s="1"/>
      <c r="D87" s="1"/>
      <c r="E87" s="11"/>
      <c r="F87" s="11"/>
      <c r="G87" s="11"/>
      <c r="H87" s="11"/>
      <c r="I87" s="11"/>
      <c r="J87" s="9"/>
      <c r="K87" s="9"/>
      <c r="L87" s="1"/>
    </row>
    <row r="88" spans="3:12" x14ac:dyDescent="0.25">
      <c r="C88" s="1"/>
      <c r="D88" s="1"/>
      <c r="E88" s="11"/>
      <c r="F88" s="11"/>
      <c r="G88" s="11"/>
      <c r="H88" s="11"/>
      <c r="I88" s="11"/>
      <c r="J88" s="9"/>
      <c r="K88" s="9"/>
      <c r="L88" s="1"/>
    </row>
    <row r="89" spans="3:12" x14ac:dyDescent="0.25">
      <c r="C89" s="1"/>
      <c r="D89" s="1"/>
      <c r="E89" s="11"/>
      <c r="F89" s="11"/>
      <c r="G89" s="11"/>
      <c r="H89" s="11"/>
      <c r="I89" s="11"/>
      <c r="J89" s="9"/>
      <c r="K89" s="9"/>
      <c r="L89" s="1"/>
    </row>
    <row r="90" spans="3:12" x14ac:dyDescent="0.25">
      <c r="C90" s="1"/>
      <c r="D90" s="1"/>
      <c r="E90" s="11"/>
      <c r="F90" s="11"/>
      <c r="G90" s="11"/>
      <c r="H90" s="11"/>
      <c r="I90" s="11"/>
      <c r="J90" s="9"/>
      <c r="K90" s="9"/>
      <c r="L90" s="1"/>
    </row>
    <row r="91" spans="3:12" x14ac:dyDescent="0.25">
      <c r="C91" s="1"/>
      <c r="D91" s="1"/>
      <c r="E91" s="11"/>
      <c r="F91" s="11"/>
      <c r="G91" s="11"/>
      <c r="H91" s="11"/>
      <c r="I91" s="11"/>
      <c r="J91" s="9"/>
      <c r="K91" s="9"/>
      <c r="L91" s="1"/>
    </row>
    <row r="92" spans="3:12" x14ac:dyDescent="0.25">
      <c r="C92" s="1"/>
      <c r="D92" s="1"/>
      <c r="E92" s="11"/>
      <c r="F92" s="11"/>
      <c r="G92" s="11"/>
      <c r="H92" s="11"/>
      <c r="I92" s="11"/>
      <c r="J92" s="9"/>
      <c r="K92" s="9"/>
      <c r="L92" s="1"/>
    </row>
    <row r="93" spans="3:12" x14ac:dyDescent="0.25">
      <c r="C93" s="1"/>
      <c r="D93" s="1"/>
      <c r="E93" s="11"/>
      <c r="F93" s="11"/>
      <c r="G93" s="11"/>
      <c r="H93" s="11"/>
      <c r="I93" s="11"/>
      <c r="J93" s="9"/>
      <c r="K93" s="9"/>
      <c r="L93" s="1"/>
    </row>
    <row r="94" spans="3:12" x14ac:dyDescent="0.25">
      <c r="C94" s="1"/>
      <c r="D94" s="1"/>
      <c r="E94" s="11"/>
      <c r="F94" s="11"/>
      <c r="G94" s="11"/>
      <c r="H94" s="11"/>
      <c r="I94" s="11"/>
      <c r="J94" s="9"/>
      <c r="K94" s="9"/>
      <c r="L94" s="1"/>
    </row>
    <row r="95" spans="3:12" x14ac:dyDescent="0.25">
      <c r="C95" s="1"/>
      <c r="D95" s="1"/>
      <c r="E95" s="11"/>
      <c r="F95" s="11"/>
      <c r="G95" s="11"/>
      <c r="H95" s="11"/>
      <c r="I95" s="11"/>
      <c r="J95" s="9"/>
      <c r="K95" s="9"/>
      <c r="L95" s="1"/>
    </row>
    <row r="96" spans="3:12" x14ac:dyDescent="0.25">
      <c r="C96" s="1"/>
      <c r="D96" s="1"/>
      <c r="E96" s="11"/>
      <c r="F96" s="11"/>
      <c r="G96" s="11"/>
      <c r="H96" s="11"/>
      <c r="I96" s="11"/>
      <c r="J96" s="9"/>
      <c r="K96" s="9"/>
      <c r="L96" s="1"/>
    </row>
    <row r="97" spans="3:12" x14ac:dyDescent="0.25">
      <c r="C97" s="1"/>
      <c r="D97" s="1"/>
      <c r="E97" s="11"/>
      <c r="F97" s="11"/>
      <c r="G97" s="11"/>
      <c r="H97" s="11"/>
      <c r="I97" s="11"/>
      <c r="J97" s="9"/>
      <c r="K97" s="9"/>
      <c r="L97" s="1"/>
    </row>
    <row r="98" spans="3:12" x14ac:dyDescent="0.25">
      <c r="C98" s="1"/>
      <c r="D98" s="1"/>
      <c r="E98" s="11"/>
      <c r="F98" s="11"/>
      <c r="G98" s="11"/>
      <c r="H98" s="11"/>
      <c r="I98" s="11"/>
      <c r="J98" s="9"/>
      <c r="K98" s="9"/>
      <c r="L98" s="1"/>
    </row>
    <row r="99" spans="3:12" x14ac:dyDescent="0.25">
      <c r="C99" s="1"/>
      <c r="D99" s="1"/>
      <c r="E99" s="11"/>
      <c r="F99" s="11"/>
      <c r="G99" s="11"/>
      <c r="H99" s="11"/>
      <c r="I99" s="11"/>
      <c r="J99" s="9"/>
      <c r="K99" s="9"/>
      <c r="L99" s="1"/>
    </row>
  </sheetData>
  <protectedRanges>
    <protectedRange sqref="A21:A26" name="Rozsah3"/>
    <protectedRange sqref="D21:E26" name="Rozsah2"/>
    <protectedRange sqref="C25:C26 C21:C23" name="Rozsah1"/>
    <protectedRange sqref="K21:K26" name="Rozsah4_1"/>
  </protectedRanges>
  <mergeCells count="27">
    <mergeCell ref="B42:L42"/>
    <mergeCell ref="B43:L43"/>
    <mergeCell ref="B44:L44"/>
    <mergeCell ref="B45:L45"/>
    <mergeCell ref="B46:L46"/>
    <mergeCell ref="B41:L41"/>
    <mergeCell ref="A31:A34"/>
    <mergeCell ref="B31:L31"/>
    <mergeCell ref="B32:L32"/>
    <mergeCell ref="B33:L33"/>
    <mergeCell ref="B34:L34"/>
    <mergeCell ref="B35:L35"/>
    <mergeCell ref="B36:L36"/>
    <mergeCell ref="B37:L37"/>
    <mergeCell ref="B38:L38"/>
    <mergeCell ref="B39:L39"/>
    <mergeCell ref="B40:L40"/>
    <mergeCell ref="A30:L30"/>
    <mergeCell ref="K1:L1"/>
    <mergeCell ref="A6:L6"/>
    <mergeCell ref="B8:L8"/>
    <mergeCell ref="B9:L9"/>
    <mergeCell ref="B10:L10"/>
    <mergeCell ref="B11:L11"/>
    <mergeCell ref="B12:L12"/>
    <mergeCell ref="A20:L20"/>
    <mergeCell ref="A27:E27"/>
  </mergeCells>
  <conditionalFormatting sqref="H21:H23 H27">
    <cfRule type="cellIs" dxfId="5" priority="6" stopIfTrue="1" operator="greaterThan">
      <formula>$G21</formula>
    </cfRule>
  </conditionalFormatting>
  <conditionalFormatting sqref="H24:H26">
    <cfRule type="cellIs" dxfId="4" priority="5" stopIfTrue="1" operator="greaterThan">
      <formula>$G24</formula>
    </cfRule>
  </conditionalFormatting>
  <conditionalFormatting sqref="I21:I27">
    <cfRule type="cellIs" dxfId="3" priority="4" operator="lessThan">
      <formula>0</formula>
    </cfRule>
  </conditionalFormatting>
  <conditionalFormatting sqref="B13">
    <cfRule type="expression" dxfId="2" priority="3">
      <formula>$B$13=""</formula>
    </cfRule>
  </conditionalFormatting>
  <conditionalFormatting sqref="D13">
    <cfRule type="expression" dxfId="1" priority="2">
      <formula>$D$13=""</formula>
    </cfRule>
  </conditionalFormatting>
  <conditionalFormatting sqref="F13">
    <cfRule type="expression" dxfId="0" priority="1">
      <formula>$F$13=""</formula>
    </cfRule>
  </conditionalFormatting>
  <dataValidations count="7"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_x000a_ " sqref="G21:G26" xr:uid="{00000000-0002-0000-0400-000000000000}"/>
    <dataValidation allowBlank="1" showInputMessage="1" showErrorMessage="1" prompt="Bunka je prednastavená na pripočítanie 20% DPH. _x000a_V prípade, ak dodávateľ/zhotoviteľ nie je platiteľom DPH, potom upravte vzorec tak, aby sa hodnoty v bunkách v stĺpca 7 rovnali bunkám stĺpca 6." sqref="G18:G19" xr:uid="{00000000-0002-0000-0400-000001000000}"/>
    <dataValidation type="list" allowBlank="1" showInputMessage="1" showErrorMessage="1" prompt="Z roletového menu vyberte príslušný spôsob stanovenia výšky výdavku. V prípade potreby špecifikujte spôsob stanovenia výšky výdavku  v poli &quot;Vecný popis výdavku&quot;. " sqref="K21:K26" xr:uid="{00000000-0002-0000-0400-000003000000}">
      <formula1>$O$12:$O$14</formula1>
    </dataValidation>
    <dataValidation allowBlank="1" showInputMessage="1" showErrorMessage="1" prompt="vložte príslušné % NFP podľa bodu 1.3 Výzvy" sqref="B13 D13" xr:uid="{00000000-0002-0000-0400-000004000000}"/>
    <dataValidation allowBlank="1" showInputMessage="1" showErrorMessage="1" prompt="Musí byť v súlade s finančnými a percentuálnymi limtmi uvedenými v Príručke OPII k oprávnenosti výdavkov" sqref="K18" xr:uid="{00000000-0002-0000-0400-000005000000}"/>
    <dataValidation type="list" allowBlank="1" showErrorMessage="1" prompt="_x000a_" sqref="B21:B26" xr:uid="{00000000-0002-0000-0400-000007000000}">
      <formula1>$P$3:$P$6</formula1>
    </dataValidation>
    <dataValidation type="list" allowBlank="1" showInputMessage="1" showErrorMessage="1" sqref="F13" xr:uid="{00000000-0002-0000-0400-000002000000}">
      <formula1>#REF!</formula1>
    </dataValidation>
  </dataValidations>
  <pageMargins left="0.39370078740157483" right="0.39370078740157483" top="0.74803149606299213" bottom="0.74803149606299213" header="0.31496062992125984" footer="0.31496062992125984"/>
  <pageSetup paperSize="9" scale="40" orientation="landscape" r:id="rId1"/>
  <rowBreaks count="1" manualBreakCount="1">
    <brk id="2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41"/>
  <sheetViews>
    <sheetView workbookViewId="0">
      <selection activeCell="B22" sqref="B22"/>
    </sheetView>
  </sheetViews>
  <sheetFormatPr defaultRowHeight="15" x14ac:dyDescent="0.25"/>
  <cols>
    <col min="2" max="2" width="132.7109375" bestFit="1" customWidth="1"/>
  </cols>
  <sheetData>
    <row r="1" spans="2:2" x14ac:dyDescent="0.25">
      <c r="B1" s="37" t="s">
        <v>57</v>
      </c>
    </row>
    <row r="2" spans="2:2" x14ac:dyDescent="0.25">
      <c r="B2" t="s">
        <v>30</v>
      </c>
    </row>
    <row r="3" spans="2:2" x14ac:dyDescent="0.25">
      <c r="B3" t="s">
        <v>27</v>
      </c>
    </row>
    <row r="5" spans="2:2" x14ac:dyDescent="0.25">
      <c r="B5" s="37" t="s">
        <v>56</v>
      </c>
    </row>
    <row r="6" spans="2:2" x14ac:dyDescent="0.25">
      <c r="B6" t="s">
        <v>31</v>
      </c>
    </row>
    <row r="7" spans="2:2" x14ac:dyDescent="0.25">
      <c r="B7" t="s">
        <v>32</v>
      </c>
    </row>
    <row r="8" spans="2:2" x14ac:dyDescent="0.25">
      <c r="B8" t="s">
        <v>33</v>
      </c>
    </row>
    <row r="9" spans="2:2" x14ac:dyDescent="0.25">
      <c r="B9" t="s">
        <v>34</v>
      </c>
    </row>
    <row r="10" spans="2:2" x14ac:dyDescent="0.25">
      <c r="B10" t="s">
        <v>35</v>
      </c>
    </row>
    <row r="11" spans="2:2" x14ac:dyDescent="0.25">
      <c r="B11" t="s">
        <v>36</v>
      </c>
    </row>
    <row r="13" spans="2:2" x14ac:dyDescent="0.25">
      <c r="B13" s="37" t="s">
        <v>55</v>
      </c>
    </row>
    <row r="14" spans="2:2" x14ac:dyDescent="0.25">
      <c r="B14" t="s">
        <v>37</v>
      </c>
    </row>
    <row r="15" spans="2:2" x14ac:dyDescent="0.25">
      <c r="B15" t="s">
        <v>38</v>
      </c>
    </row>
    <row r="16" spans="2:2" x14ac:dyDescent="0.25">
      <c r="B16" t="s">
        <v>39</v>
      </c>
    </row>
    <row r="17" spans="2:2" x14ac:dyDescent="0.25">
      <c r="B17" t="s">
        <v>40</v>
      </c>
    </row>
    <row r="18" spans="2:2" x14ac:dyDescent="0.25">
      <c r="B18" t="s">
        <v>41</v>
      </c>
    </row>
    <row r="19" spans="2:2" x14ac:dyDescent="0.25">
      <c r="B19" t="s">
        <v>42</v>
      </c>
    </row>
    <row r="20" spans="2:2" x14ac:dyDescent="0.25">
      <c r="B20" t="s">
        <v>43</v>
      </c>
    </row>
    <row r="21" spans="2:2" x14ac:dyDescent="0.25">
      <c r="B21" t="s">
        <v>44</v>
      </c>
    </row>
    <row r="22" spans="2:2" x14ac:dyDescent="0.25">
      <c r="B22" t="s">
        <v>45</v>
      </c>
    </row>
    <row r="23" spans="2:2" x14ac:dyDescent="0.25">
      <c r="B23" t="s">
        <v>46</v>
      </c>
    </row>
    <row r="24" spans="2:2" x14ac:dyDescent="0.25">
      <c r="B24" t="s">
        <v>47</v>
      </c>
    </row>
    <row r="26" spans="2:2" x14ac:dyDescent="0.25">
      <c r="B26" s="37" t="s">
        <v>54</v>
      </c>
    </row>
    <row r="27" spans="2:2" x14ac:dyDescent="0.25">
      <c r="B27" t="s">
        <v>50</v>
      </c>
    </row>
    <row r="28" spans="2:2" x14ac:dyDescent="0.25">
      <c r="B28" t="s">
        <v>52</v>
      </c>
    </row>
    <row r="29" spans="2:2" x14ac:dyDescent="0.25">
      <c r="B29" t="s">
        <v>48</v>
      </c>
    </row>
    <row r="30" spans="2:2" x14ac:dyDescent="0.25">
      <c r="B30" t="s">
        <v>49</v>
      </c>
    </row>
    <row r="31" spans="2:2" x14ac:dyDescent="0.25">
      <c r="B31" t="s">
        <v>53</v>
      </c>
    </row>
    <row r="32" spans="2:2" x14ac:dyDescent="0.25">
      <c r="B32" t="s">
        <v>51</v>
      </c>
    </row>
    <row r="34" spans="2:2" x14ac:dyDescent="0.25">
      <c r="B34" s="37" t="s">
        <v>22</v>
      </c>
    </row>
    <row r="35" spans="2:2" x14ac:dyDescent="0.25">
      <c r="B35" t="s">
        <v>59</v>
      </c>
    </row>
    <row r="36" spans="2:2" x14ac:dyDescent="0.25">
      <c r="B36" t="s">
        <v>58</v>
      </c>
    </row>
    <row r="37" spans="2:2" x14ac:dyDescent="0.25">
      <c r="B37" t="s">
        <v>28</v>
      </c>
    </row>
    <row r="39" spans="2:2" x14ac:dyDescent="0.25">
      <c r="B39" s="37" t="s">
        <v>6</v>
      </c>
    </row>
    <row r="40" spans="2:2" x14ac:dyDescent="0.25">
      <c r="B40" t="s">
        <v>15</v>
      </c>
    </row>
    <row r="41" spans="2:2" x14ac:dyDescent="0.25">
      <c r="B41" t="s">
        <v>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2"/>
  <sheetViews>
    <sheetView topLeftCell="A34" workbookViewId="0">
      <selection activeCell="F14" sqref="F14"/>
    </sheetView>
  </sheetViews>
  <sheetFormatPr defaultRowHeight="15" x14ac:dyDescent="0.25"/>
  <sheetData>
    <row r="1" spans="1:17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Oblasť podpory D</vt:lpstr>
      <vt:lpstr>Zdroj</vt:lpstr>
      <vt:lpstr>Hárok2</vt:lpstr>
      <vt:lpstr>Hárok3</vt:lpstr>
      <vt:lpstr>'Oblasť podpory 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Nemec Jozef</dc:creator>
  <cp:lastModifiedBy>user</cp:lastModifiedBy>
  <cp:lastPrinted>2017-11-19T15:33:49Z</cp:lastPrinted>
  <dcterms:created xsi:type="dcterms:W3CDTF">2015-05-13T12:53:37Z</dcterms:created>
  <dcterms:modified xsi:type="dcterms:W3CDTF">2021-02-09T13:23:30Z</dcterms:modified>
</cp:coreProperties>
</file>