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2825"/>
  </bookViews>
  <sheets>
    <sheet name="Hárok1" sheetId="1" r:id="rId1"/>
  </sheets>
  <definedNames>
    <definedName name="sadzba">Hárok1!$L$9:$L$10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 s="1"/>
  <c r="C32" i="1" l="1"/>
  <c r="C46" i="1" s="1"/>
  <c r="C57" i="1" s="1"/>
  <c r="C66" i="1" s="1"/>
  <c r="E16" i="1"/>
  <c r="D32" i="1"/>
  <c r="D46" i="1" s="1"/>
  <c r="D57" i="1" s="1"/>
  <c r="D66" i="1" s="1"/>
  <c r="D68" i="1"/>
  <c r="D69" i="1" s="1"/>
  <c r="C69" i="1"/>
  <c r="D51" i="1"/>
  <c r="D54" i="1" s="1"/>
  <c r="D59" i="1" s="1"/>
  <c r="E51" i="1"/>
  <c r="E54" i="1" s="1"/>
  <c r="E59" i="1" s="1"/>
  <c r="F51" i="1"/>
  <c r="F54" i="1" s="1"/>
  <c r="F59" i="1" s="1"/>
  <c r="G51" i="1"/>
  <c r="G54" i="1" s="1"/>
  <c r="G59" i="1" s="1"/>
  <c r="H51" i="1"/>
  <c r="H54" i="1" s="1"/>
  <c r="H59" i="1" s="1"/>
  <c r="I51" i="1"/>
  <c r="I54" i="1" s="1"/>
  <c r="I59" i="1" s="1"/>
  <c r="J51" i="1"/>
  <c r="J54" i="1" s="1"/>
  <c r="J59" i="1" s="1"/>
  <c r="K51" i="1"/>
  <c r="K54" i="1" s="1"/>
  <c r="K59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J43" i="1"/>
  <c r="J60" i="1" s="1"/>
  <c r="K43" i="1"/>
  <c r="K60" i="1" s="1"/>
  <c r="C43" i="1"/>
  <c r="C60" i="1" s="1"/>
  <c r="L28" i="1"/>
  <c r="L24" i="1"/>
  <c r="D28" i="1"/>
  <c r="D29" i="1" s="1"/>
  <c r="D77" i="1" s="1"/>
  <c r="E28" i="1"/>
  <c r="F28" i="1"/>
  <c r="G28" i="1"/>
  <c r="H28" i="1"/>
  <c r="H29" i="1" s="1"/>
  <c r="H77" i="1" s="1"/>
  <c r="I28" i="1"/>
  <c r="J28" i="1"/>
  <c r="K28" i="1"/>
  <c r="C28" i="1"/>
  <c r="D24" i="1"/>
  <c r="E24" i="1"/>
  <c r="E29" i="1" s="1"/>
  <c r="E77" i="1" s="1"/>
  <c r="F24" i="1"/>
  <c r="G24" i="1"/>
  <c r="H24" i="1"/>
  <c r="I24" i="1"/>
  <c r="I29" i="1" s="1"/>
  <c r="I77" i="1" s="1"/>
  <c r="J24" i="1"/>
  <c r="K24" i="1"/>
  <c r="C24" i="1"/>
  <c r="J29" i="1" l="1"/>
  <c r="J77" i="1" s="1"/>
  <c r="F29" i="1"/>
  <c r="F77" i="1" s="1"/>
  <c r="K29" i="1"/>
  <c r="K77" i="1" s="1"/>
  <c r="G29" i="1"/>
  <c r="G77" i="1" s="1"/>
  <c r="F16" i="1"/>
  <c r="E32" i="1"/>
  <c r="E46" i="1" s="1"/>
  <c r="E57" i="1" s="1"/>
  <c r="E66" i="1" s="1"/>
  <c r="K62" i="1"/>
  <c r="K63" i="1" s="1"/>
  <c r="K71" i="1" s="1"/>
  <c r="K73" i="1"/>
  <c r="I62" i="1"/>
  <c r="I63" i="1" s="1"/>
  <c r="I71" i="1" s="1"/>
  <c r="I73" i="1"/>
  <c r="G62" i="1"/>
  <c r="G63" i="1" s="1"/>
  <c r="G71" i="1" s="1"/>
  <c r="G73" i="1"/>
  <c r="E62" i="1"/>
  <c r="E63" i="1" s="1"/>
  <c r="E71" i="1" s="1"/>
  <c r="E73" i="1"/>
  <c r="J73" i="1"/>
  <c r="J62" i="1"/>
  <c r="J63" i="1" s="1"/>
  <c r="J71" i="1" s="1"/>
  <c r="H73" i="1"/>
  <c r="H62" i="1"/>
  <c r="H63" i="1" s="1"/>
  <c r="H71" i="1" s="1"/>
  <c r="F62" i="1"/>
  <c r="F63" i="1" s="1"/>
  <c r="F71" i="1" s="1"/>
  <c r="F73" i="1"/>
  <c r="D62" i="1"/>
  <c r="D63" i="1" s="1"/>
  <c r="D71" i="1" s="1"/>
  <c r="D72" i="1" s="1"/>
  <c r="D73" i="1"/>
  <c r="C29" i="1"/>
  <c r="C77" i="1" s="1"/>
  <c r="L77" i="1" s="1"/>
  <c r="L29" i="1"/>
  <c r="D78" i="1"/>
  <c r="D74" i="1"/>
  <c r="E68" i="1"/>
  <c r="C59" i="1"/>
  <c r="G16" i="1" l="1"/>
  <c r="F32" i="1"/>
  <c r="F46" i="1" s="1"/>
  <c r="F57" i="1" s="1"/>
  <c r="F66" i="1" s="1"/>
  <c r="C78" i="1"/>
  <c r="C62" i="1"/>
  <c r="C63" i="1" s="1"/>
  <c r="C71" i="1" s="1"/>
  <c r="C73" i="1"/>
  <c r="C74" i="1" s="1"/>
  <c r="D75" i="1"/>
  <c r="E69" i="1"/>
  <c r="F68" i="1"/>
  <c r="H16" i="1" l="1"/>
  <c r="G32" i="1"/>
  <c r="G46" i="1" s="1"/>
  <c r="G57" i="1" s="1"/>
  <c r="G66" i="1" s="1"/>
  <c r="L71" i="1"/>
  <c r="C72" i="1"/>
  <c r="L73" i="1"/>
  <c r="F69" i="1"/>
  <c r="G68" i="1"/>
  <c r="E72" i="1"/>
  <c r="E78" i="1"/>
  <c r="E74" i="1"/>
  <c r="I16" i="1" l="1"/>
  <c r="H32" i="1"/>
  <c r="H46" i="1" s="1"/>
  <c r="H57" i="1" s="1"/>
  <c r="H66" i="1" s="1"/>
  <c r="C75" i="1"/>
  <c r="H68" i="1"/>
  <c r="G69" i="1"/>
  <c r="E75" i="1"/>
  <c r="F74" i="1"/>
  <c r="F78" i="1"/>
  <c r="F72" i="1"/>
  <c r="J16" i="1" l="1"/>
  <c r="I32" i="1"/>
  <c r="I46" i="1" s="1"/>
  <c r="I57" i="1" s="1"/>
  <c r="I66" i="1" s="1"/>
  <c r="C76" i="1"/>
  <c r="D76" i="1" s="1"/>
  <c r="E76" i="1" s="1"/>
  <c r="F75" i="1"/>
  <c r="I68" i="1"/>
  <c r="H69" i="1"/>
  <c r="G72" i="1"/>
  <c r="G74" i="1"/>
  <c r="G78" i="1"/>
  <c r="K16" i="1" l="1"/>
  <c r="K32" i="1" s="1"/>
  <c r="K46" i="1" s="1"/>
  <c r="K57" i="1" s="1"/>
  <c r="K66" i="1" s="1"/>
  <c r="J32" i="1"/>
  <c r="J46" i="1" s="1"/>
  <c r="J57" i="1" s="1"/>
  <c r="J66" i="1" s="1"/>
  <c r="F76" i="1"/>
  <c r="G75" i="1"/>
  <c r="J68" i="1"/>
  <c r="I69" i="1"/>
  <c r="H78" i="1"/>
  <c r="H74" i="1"/>
  <c r="H72" i="1"/>
  <c r="G76" i="1" l="1"/>
  <c r="H75" i="1"/>
  <c r="I74" i="1"/>
  <c r="I78" i="1"/>
  <c r="I72" i="1"/>
  <c r="K68" i="1"/>
  <c r="K69" i="1" s="1"/>
  <c r="J69" i="1"/>
  <c r="H76" i="1" l="1"/>
  <c r="J74" i="1"/>
  <c r="J78" i="1"/>
  <c r="J72" i="1"/>
  <c r="I75" i="1"/>
  <c r="K72" i="1"/>
  <c r="K74" i="1"/>
  <c r="K78" i="1"/>
  <c r="L70" i="1"/>
  <c r="I76" i="1" l="1"/>
  <c r="L72" i="1"/>
  <c r="L78" i="1"/>
  <c r="K75" i="1"/>
  <c r="L74" i="1"/>
  <c r="J75" i="1"/>
  <c r="L75" i="1" s="1"/>
  <c r="C80" i="1" l="1"/>
  <c r="J76" i="1"/>
  <c r="K76" i="1" s="1"/>
  <c r="C79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<sst xmlns="http://schemas.openxmlformats.org/spreadsheetml/2006/main" count="74" uniqueCount="69">
  <si>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</si>
  <si>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</si>
  <si>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</si>
  <si>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</si>
  <si>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</si>
  <si>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</si>
  <si>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</si>
  <si>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</si>
  <si>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</si>
  <si>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</si>
  <si>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</si>
  <si>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</si>
  <si>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</si>
  <si>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</si>
  <si>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</si>
  <si>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</si>
  <si>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</si>
  <si>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</si>
  <si>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</si>
  <si>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</si>
  <si>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</si>
  <si>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</si>
  <si>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</si>
  <si>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</si>
  <si>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</si>
  <si>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</si>
  <si>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</si>
  <si>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</si>
  <si>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</si>
  <si>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</si>
  <si>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</si>
  <si>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</si>
  <si>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</si>
  <si>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</si>
  <si>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</si>
  <si>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</si>
  <si>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</si>
  <si>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</si>
  <si>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</si>
  <si>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</si>
  <si>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</si>
  <si>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</si>
  <si>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</si>
  <si>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</si>
  <si>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</si>
  <si>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</si>
  <si>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</si>
  <si>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</si>
  <si>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</si>
  <si>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</si>
  <si>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</si>
  <si>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</si>
  <si>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</si>
  <si>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</si>
  <si>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</si>
  <si>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</si>
  <si>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</si>
  <si>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</si>
  <si>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</si>
  <si>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</si>
  <si>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</si>
  <si>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</si>
  <si>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</si>
  <si>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</si>
  <si>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</si>
  <si>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</si>
  <si>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</si>
  <si>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ziskový</t>
  </si>
  <si>
    <t>Príloha č. 8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</si>
</sst>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2" applyFill="1"/>
    <xf numFmtId="0" fontId="2" fillId="0" borderId="0" xfId="2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Border="1" applyAlignment="1" applyProtection="1">
      <alignment horizontal="right"/>
      <protection hidden="1"/>
    </xf>
    <xf numFmtId="0" fontId="6" fillId="0" borderId="0" xfId="3" applyFont="1" applyBorder="1" applyAlignment="1" applyProtection="1">
      <alignment horizontal="right"/>
      <protection locked="0"/>
    </xf>
    <xf numFmtId="9" fontId="6" fillId="0" borderId="0" xfId="3" applyNumberFormat="1" applyFont="1" applyBorder="1" applyAlignment="1" applyProtection="1">
      <alignment horizontal="right"/>
      <protection locked="0"/>
    </xf>
    <xf numFmtId="9" fontId="6" fillId="4" borderId="0" xfId="3" applyNumberFormat="1" applyFont="1" applyFill="1" applyBorder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Border="1" applyProtection="1">
      <protection locked="0"/>
    </xf>
    <xf numFmtId="164" fontId="6" fillId="0" borderId="6" xfId="3" applyNumberFormat="1" applyFont="1" applyFill="1" applyBorder="1" applyProtection="1">
      <protection locked="0"/>
    </xf>
    <xf numFmtId="164" fontId="4" fillId="0" borderId="0" xfId="3" applyNumberFormat="1" applyBorder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Border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Border="1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Border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10" fontId="1" fillId="0" borderId="5" xfId="5" applyNumberFormat="1" applyFont="1" applyFill="1" applyBorder="1" applyProtection="1">
      <protection locked="0"/>
    </xf>
    <xf numFmtId="0" fontId="6" fillId="7" borderId="0" xfId="3" applyFont="1" applyFill="1" applyBorder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Protection="1">
      <protection locked="0" hidden="1"/>
    </xf>
    <xf numFmtId="0" fontId="0" fillId="2" borderId="0" xfId="0" applyFill="1" applyProtection="1">
      <protection hidden="1"/>
    </xf>
    <xf numFmtId="167" fontId="2" fillId="0" borderId="0" xfId="2" applyNumberFormat="1" applyBorder="1" applyProtection="1">
      <protection hidden="1"/>
    </xf>
    <xf numFmtId="166" fontId="2" fillId="0" borderId="0" xfId="2" applyNumberFormat="1"/>
    <xf numFmtId="10" fontId="3" fillId="9" borderId="0" xfId="1" applyNumberFormat="1" applyFont="1" applyFill="1" applyBorder="1" applyProtection="1">
      <protection hidden="1"/>
    </xf>
    <xf numFmtId="0" fontId="2" fillId="2" borderId="0" xfId="2" applyFill="1" applyProtection="1"/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/>
    <cellStyle name="Normálna" xfId="0" builtinId="0"/>
    <cellStyle name="normálne 2" xfId="2"/>
    <cellStyle name="normální_Financna analyza" xfId="3"/>
    <cellStyle name="Percentá" xfId="1" builtinId="5"/>
    <cellStyle name="percentá 2" xfId="5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xmlns="" id="{99647EFA-7FA6-43DD-9A31-FDB930C2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</xdr:row>
      <xdr:rowOff>19918</xdr:rowOff>
    </xdr:from>
    <xdr:to>
      <xdr:col>11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xmlns="" id="{759E91B6-97AF-49CA-B995-934BD4CC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45931</xdr:colOff>
      <xdr:row>1</xdr:row>
      <xdr:rowOff>47131</xdr:rowOff>
    </xdr:from>
    <xdr:to>
      <xdr:col>11</xdr:col>
      <xdr:colOff>762001</xdr:colOff>
      <xdr:row>5</xdr:row>
      <xdr:rowOff>98653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xmlns="" id="{38D4BBF1-2418-47FA-8BF1-2DE50C15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4081" y="209056"/>
          <a:ext cx="2316270" cy="699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</xdr:row>
      <xdr:rowOff>19050</xdr:rowOff>
    </xdr:from>
    <xdr:to>
      <xdr:col>1</xdr:col>
      <xdr:colOff>1533525</xdr:colOff>
      <xdr:row>4</xdr:row>
      <xdr:rowOff>142875</xdr:rowOff>
    </xdr:to>
    <xdr:pic>
      <xdr:nvPicPr>
        <xdr:cNvPr id="7" name="Obrázok 6" descr="HlavickovyP2">
          <a:extLst>
            <a:ext uri="{FF2B5EF4-FFF2-40B4-BE49-F238E27FC236}">
              <a16:creationId xmlns:a16="http://schemas.microsoft.com/office/drawing/2014/main" xmlns="" id="{B0A0B468-6186-44A6-8BD6-75D58F3BBF5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861"/>
        <a:stretch>
          <a:fillRect/>
        </a:stretch>
      </xdr:blipFill>
      <xdr:spPr bwMode="auto">
        <a:xfrm>
          <a:off x="9525" y="180975"/>
          <a:ext cx="170497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523875</xdr:colOff>
      <xdr:row>1</xdr:row>
      <xdr:rowOff>66675</xdr:rowOff>
    </xdr:from>
    <xdr:to>
      <xdr:col>7</xdr:col>
      <xdr:colOff>618490</xdr:colOff>
      <xdr:row>5</xdr:row>
      <xdr:rowOff>22225</xdr:rowOff>
    </xdr:to>
    <xdr:pic>
      <xdr:nvPicPr>
        <xdr:cNvPr id="8" name="Grafický objekt 6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5"/>
            </a:ext>
          </a:extLst>
        </a:blip>
        <a:srcRect l="9434" t="30769"/>
        <a:stretch/>
      </xdr:blipFill>
      <xdr:spPr>
        <a:xfrm>
          <a:off x="4857750" y="228600"/>
          <a:ext cx="2218690" cy="60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view="pageBreakPreview" zoomScaleNormal="100" zoomScaleSheetLayoutView="100" workbookViewId="0">
      <selection activeCell="J1" sqref="J1:L1"/>
    </sheetView>
  </sheetViews>
  <sheetFormatPr defaultColWidth="9.140625" defaultRowHeight="12.75" x14ac:dyDescent="0.2"/>
  <cols>
    <col min="1" max="1" width="2.7109375" style="2" bestFit="1" customWidth="1"/>
    <col min="2" max="2" width="34.140625" style="2" bestFit="1" customWidth="1"/>
    <col min="3" max="3" width="17.7109375" style="2" customWidth="1"/>
    <col min="4" max="4" width="10.42578125" style="2" customWidth="1"/>
    <col min="5" max="6" width="10.42578125" style="2" bestFit="1" customWidth="1"/>
    <col min="7" max="7" width="11" style="2" bestFit="1" customWidth="1"/>
    <col min="8" max="11" width="12" style="2" bestFit="1" customWidth="1"/>
    <col min="12" max="12" width="15" style="2" customWidth="1"/>
    <col min="13" max="16384" width="9.140625" style="2"/>
  </cols>
  <sheetData>
    <row r="1" spans="1:12" x14ac:dyDescent="0.2">
      <c r="A1" s="72"/>
      <c r="B1" s="72"/>
      <c r="C1" s="1"/>
      <c r="D1" s="1"/>
      <c r="E1" s="1"/>
      <c r="F1" s="1"/>
      <c r="G1" s="1"/>
      <c r="H1" s="1"/>
      <c r="I1" s="1"/>
      <c r="J1" s="73" t="s">
        <v>68</v>
      </c>
      <c r="K1" s="73"/>
      <c r="L1" s="73"/>
    </row>
    <row r="2" spans="1:12" x14ac:dyDescent="0.2">
      <c r="A2" s="72"/>
      <c r="B2" s="7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72"/>
      <c r="B3" s="7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72"/>
      <c r="B4" s="72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72"/>
      <c r="B5" s="72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x14ac:dyDescent="0.2">
      <c r="A8" s="6"/>
      <c r="B8" s="7" t="s">
        <v>0</v>
      </c>
      <c r="C8" s="8"/>
      <c r="D8" s="7" t="s">
        <v>1</v>
      </c>
      <c r="E8" s="7"/>
      <c r="F8" s="7"/>
      <c r="G8" s="7"/>
      <c r="H8" s="7"/>
      <c r="I8" s="7"/>
      <c r="J8" s="7"/>
      <c r="K8" s="7"/>
      <c r="L8" s="9"/>
    </row>
    <row r="9" spans="1:12" x14ac:dyDescent="0.2">
      <c r="A9" s="6"/>
      <c r="B9" s="7"/>
      <c r="C9" s="10"/>
      <c r="D9" s="7" t="s">
        <v>2</v>
      </c>
      <c r="E9" s="7"/>
      <c r="F9" s="7"/>
      <c r="G9" s="7"/>
      <c r="H9" s="7"/>
      <c r="I9" s="7"/>
      <c r="J9" s="7"/>
      <c r="K9" s="7"/>
      <c r="L9" s="11">
        <v>0.19</v>
      </c>
    </row>
    <row r="10" spans="1:12" x14ac:dyDescent="0.2">
      <c r="A10" s="6"/>
      <c r="B10" s="7"/>
      <c r="C10" s="12"/>
      <c r="D10" s="7" t="s">
        <v>3</v>
      </c>
      <c r="E10" s="7"/>
      <c r="F10" s="7"/>
      <c r="G10" s="7"/>
      <c r="H10" s="7"/>
      <c r="I10" s="7"/>
      <c r="J10" s="7"/>
      <c r="K10" s="7"/>
      <c r="L10" s="11">
        <v>0.21</v>
      </c>
    </row>
    <row r="11" spans="1:12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11"/>
    </row>
    <row r="12" spans="1:12" x14ac:dyDescent="0.2">
      <c r="A12" s="6"/>
      <c r="B12" s="13" t="s">
        <v>4</v>
      </c>
      <c r="C12" s="14">
        <v>2018</v>
      </c>
      <c r="D12" s="7"/>
      <c r="E12" s="7"/>
      <c r="F12" s="7"/>
      <c r="G12" s="7"/>
      <c r="H12" s="7"/>
      <c r="I12" s="7"/>
      <c r="J12" s="7"/>
      <c r="K12" s="7"/>
      <c r="L12" s="9"/>
    </row>
    <row r="13" spans="1:12" x14ac:dyDescent="0.2">
      <c r="A13" s="6"/>
      <c r="B13" s="13" t="s">
        <v>5</v>
      </c>
      <c r="C13" s="15">
        <v>0.21</v>
      </c>
      <c r="D13" s="7"/>
      <c r="E13" s="7"/>
      <c r="F13" s="7"/>
      <c r="G13" s="7"/>
      <c r="H13" s="7"/>
      <c r="I13" s="7"/>
      <c r="J13" s="7"/>
      <c r="K13" s="7"/>
      <c r="L13" s="9"/>
    </row>
    <row r="14" spans="1:12" x14ac:dyDescent="0.2">
      <c r="A14" s="6"/>
      <c r="B14" s="13" t="s">
        <v>6</v>
      </c>
      <c r="C14" s="16">
        <v>0.04</v>
      </c>
      <c r="D14" s="7"/>
      <c r="E14" s="7"/>
      <c r="F14" s="7"/>
      <c r="G14" s="7"/>
      <c r="H14" s="7"/>
      <c r="I14" s="7"/>
      <c r="J14" s="7"/>
      <c r="K14" s="7"/>
      <c r="L14" s="9"/>
    </row>
    <row r="15" spans="1:12" x14ac:dyDescent="0.2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9"/>
    </row>
    <row r="16" spans="1:12" ht="13.5" thickBot="1" x14ac:dyDescent="0.25">
      <c r="A16" s="6"/>
      <c r="B16" s="7" t="s">
        <v>7</v>
      </c>
      <c r="C16" s="7">
        <f>C12</f>
        <v>2018</v>
      </c>
      <c r="D16" s="7">
        <f>C16+1</f>
        <v>2019</v>
      </c>
      <c r="E16" s="7">
        <f t="shared" ref="E16:K16" si="0">D16+1</f>
        <v>2020</v>
      </c>
      <c r="F16" s="7">
        <f t="shared" si="0"/>
        <v>2021</v>
      </c>
      <c r="G16" s="7">
        <f t="shared" si="0"/>
        <v>2022</v>
      </c>
      <c r="H16" s="7">
        <f t="shared" si="0"/>
        <v>2023</v>
      </c>
      <c r="I16" s="7">
        <f t="shared" si="0"/>
        <v>2024</v>
      </c>
      <c r="J16" s="7">
        <f t="shared" si="0"/>
        <v>2025</v>
      </c>
      <c r="K16" s="7">
        <f t="shared" si="0"/>
        <v>2026</v>
      </c>
      <c r="L16" s="9"/>
    </row>
    <row r="17" spans="1:12" x14ac:dyDescent="0.2">
      <c r="A17" s="17"/>
      <c r="B17" s="18" t="s">
        <v>8</v>
      </c>
      <c r="C17" s="18">
        <v>1</v>
      </c>
      <c r="D17" s="18">
        <v>2</v>
      </c>
      <c r="E17" s="18">
        <v>3</v>
      </c>
      <c r="F17" s="18">
        <v>4</v>
      </c>
      <c r="G17" s="18">
        <v>5</v>
      </c>
      <c r="H17" s="18">
        <v>6</v>
      </c>
      <c r="I17" s="18">
        <v>7</v>
      </c>
      <c r="J17" s="18">
        <v>8</v>
      </c>
      <c r="K17" s="18">
        <v>9</v>
      </c>
      <c r="L17" s="19"/>
    </row>
    <row r="18" spans="1:12" x14ac:dyDescent="0.2">
      <c r="A18" s="20"/>
      <c r="B18" s="21" t="s">
        <v>9</v>
      </c>
      <c r="C18" s="21"/>
      <c r="D18" s="21"/>
      <c r="E18" s="21"/>
      <c r="F18" s="21"/>
      <c r="G18" s="21"/>
      <c r="H18" s="21"/>
      <c r="I18" s="21"/>
      <c r="J18" s="21"/>
      <c r="K18" s="21"/>
      <c r="L18" s="22" t="s">
        <v>10</v>
      </c>
    </row>
    <row r="19" spans="1:12" x14ac:dyDescent="0.2">
      <c r="A19" s="23">
        <v>1</v>
      </c>
      <c r="B19" s="24" t="s">
        <v>11</v>
      </c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spans="1:12" x14ac:dyDescent="0.2">
      <c r="A20" s="23">
        <v>2</v>
      </c>
      <c r="B20" s="24" t="s">
        <v>12</v>
      </c>
      <c r="C20" s="25"/>
      <c r="D20" s="25"/>
      <c r="E20" s="25"/>
      <c r="F20" s="25"/>
      <c r="G20" s="25"/>
      <c r="H20" s="25"/>
      <c r="I20" s="25"/>
      <c r="J20" s="25"/>
      <c r="K20" s="25"/>
      <c r="L20" s="26"/>
    </row>
    <row r="21" spans="1:12" x14ac:dyDescent="0.2">
      <c r="A21" s="23">
        <v>3</v>
      </c>
      <c r="B21" s="24" t="s">
        <v>13</v>
      </c>
      <c r="C21" s="25"/>
      <c r="D21" s="25"/>
      <c r="E21" s="25"/>
      <c r="F21" s="25"/>
      <c r="G21" s="25"/>
      <c r="H21" s="27"/>
      <c r="I21" s="25"/>
      <c r="J21" s="25"/>
      <c r="K21" s="25"/>
      <c r="L21" s="26"/>
    </row>
    <row r="22" spans="1:12" x14ac:dyDescent="0.2">
      <c r="A22" s="23">
        <v>4</v>
      </c>
      <c r="B22" s="24" t="s">
        <v>14</v>
      </c>
      <c r="C22" s="25"/>
      <c r="D22" s="25"/>
      <c r="E22" s="25"/>
      <c r="F22" s="25"/>
      <c r="G22" s="25"/>
      <c r="H22" s="25"/>
      <c r="I22" s="25"/>
      <c r="J22" s="25"/>
      <c r="K22" s="25"/>
      <c r="L22" s="26"/>
    </row>
    <row r="23" spans="1:12" x14ac:dyDescent="0.2">
      <c r="A23" s="23">
        <v>5</v>
      </c>
      <c r="B23" s="24" t="s">
        <v>15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</row>
    <row r="24" spans="1:12" x14ac:dyDescent="0.2">
      <c r="A24" s="28"/>
      <c r="B24" s="29" t="s">
        <v>16</v>
      </c>
      <c r="C24" s="30">
        <f>SUM(C19:C23)</f>
        <v>0</v>
      </c>
      <c r="D24" s="30">
        <f t="shared" ref="D24:K24" si="1">SUM(D19:D23)</f>
        <v>0</v>
      </c>
      <c r="E24" s="30">
        <f t="shared" si="1"/>
        <v>0</v>
      </c>
      <c r="F24" s="30">
        <f t="shared" si="1"/>
        <v>0</v>
      </c>
      <c r="G24" s="30">
        <f t="shared" si="1"/>
        <v>0</v>
      </c>
      <c r="H24" s="30">
        <f t="shared" si="1"/>
        <v>0</v>
      </c>
      <c r="I24" s="30">
        <f t="shared" si="1"/>
        <v>0</v>
      </c>
      <c r="J24" s="30">
        <f t="shared" si="1"/>
        <v>0</v>
      </c>
      <c r="K24" s="30">
        <f t="shared" si="1"/>
        <v>0</v>
      </c>
      <c r="L24" s="30">
        <f>SUM(L19:L23)</f>
        <v>0</v>
      </c>
    </row>
    <row r="25" spans="1:12" x14ac:dyDescent="0.2">
      <c r="A25" s="23">
        <v>6</v>
      </c>
      <c r="B25" s="24" t="s">
        <v>17</v>
      </c>
      <c r="C25" s="25"/>
      <c r="D25" s="25"/>
      <c r="E25" s="25"/>
      <c r="F25" s="25"/>
      <c r="G25" s="25"/>
      <c r="H25" s="25"/>
      <c r="I25" s="25"/>
      <c r="J25" s="25"/>
      <c r="K25" s="25"/>
      <c r="L25" s="26"/>
    </row>
    <row r="26" spans="1:12" x14ac:dyDescent="0.2">
      <c r="A26" s="23">
        <v>7</v>
      </c>
      <c r="B26" s="24" t="s">
        <v>18</v>
      </c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x14ac:dyDescent="0.2">
      <c r="A27" s="23">
        <v>8</v>
      </c>
      <c r="B27" s="24" t="s">
        <v>19</v>
      </c>
      <c r="C27" s="25"/>
      <c r="D27" s="25"/>
      <c r="E27" s="25"/>
      <c r="F27" s="25"/>
      <c r="G27" s="25"/>
      <c r="H27" s="25"/>
      <c r="I27" s="25"/>
      <c r="J27" s="25"/>
      <c r="K27" s="25"/>
      <c r="L27" s="26"/>
    </row>
    <row r="28" spans="1:12" x14ac:dyDescent="0.2">
      <c r="A28" s="28"/>
      <c r="B28" s="29" t="s">
        <v>20</v>
      </c>
      <c r="C28" s="30">
        <f>SUM(C25:C27)</f>
        <v>0</v>
      </c>
      <c r="D28" s="30">
        <f t="shared" ref="D28:K28" si="2">SUM(D25:D27)</f>
        <v>0</v>
      </c>
      <c r="E28" s="30">
        <f t="shared" si="2"/>
        <v>0</v>
      </c>
      <c r="F28" s="30">
        <f t="shared" si="2"/>
        <v>0</v>
      </c>
      <c r="G28" s="30">
        <f t="shared" si="2"/>
        <v>0</v>
      </c>
      <c r="H28" s="30">
        <f t="shared" si="2"/>
        <v>0</v>
      </c>
      <c r="I28" s="30">
        <f t="shared" si="2"/>
        <v>0</v>
      </c>
      <c r="J28" s="30">
        <f t="shared" si="2"/>
        <v>0</v>
      </c>
      <c r="K28" s="30">
        <f t="shared" si="2"/>
        <v>0</v>
      </c>
      <c r="L28" s="30">
        <f>SUM(L25:L27)</f>
        <v>0</v>
      </c>
    </row>
    <row r="29" spans="1:12" x14ac:dyDescent="0.2">
      <c r="A29" s="31"/>
      <c r="B29" s="32" t="s">
        <v>21</v>
      </c>
      <c r="C29" s="33">
        <f>C24+C28</f>
        <v>0</v>
      </c>
      <c r="D29" s="33">
        <f t="shared" ref="D29:L29" si="3">D24+D28</f>
        <v>0</v>
      </c>
      <c r="E29" s="33">
        <f t="shared" si="3"/>
        <v>0</v>
      </c>
      <c r="F29" s="33">
        <f t="shared" si="3"/>
        <v>0</v>
      </c>
      <c r="G29" s="33">
        <f t="shared" si="3"/>
        <v>0</v>
      </c>
      <c r="H29" s="33">
        <f t="shared" si="3"/>
        <v>0</v>
      </c>
      <c r="I29" s="33">
        <f t="shared" si="3"/>
        <v>0</v>
      </c>
      <c r="J29" s="33">
        <f t="shared" si="3"/>
        <v>0</v>
      </c>
      <c r="K29" s="33">
        <f t="shared" si="3"/>
        <v>0</v>
      </c>
      <c r="L29" s="33">
        <f t="shared" si="3"/>
        <v>0</v>
      </c>
    </row>
    <row r="30" spans="1:12" x14ac:dyDescent="0.2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9"/>
    </row>
    <row r="31" spans="1:12" x14ac:dyDescent="0.2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9"/>
    </row>
    <row r="32" spans="1:12" ht="13.5" thickBot="1" x14ac:dyDescent="0.25">
      <c r="A32" s="6"/>
      <c r="B32" s="7" t="s">
        <v>22</v>
      </c>
      <c r="C32" s="7">
        <f>C16</f>
        <v>2018</v>
      </c>
      <c r="D32" s="7">
        <f t="shared" ref="D32:K32" si="4">D16</f>
        <v>2019</v>
      </c>
      <c r="E32" s="7">
        <f t="shared" si="4"/>
        <v>2020</v>
      </c>
      <c r="F32" s="7">
        <f t="shared" si="4"/>
        <v>2021</v>
      </c>
      <c r="G32" s="7">
        <f t="shared" si="4"/>
        <v>2022</v>
      </c>
      <c r="H32" s="7">
        <f t="shared" si="4"/>
        <v>2023</v>
      </c>
      <c r="I32" s="7">
        <f t="shared" si="4"/>
        <v>2024</v>
      </c>
      <c r="J32" s="7">
        <f t="shared" si="4"/>
        <v>2025</v>
      </c>
      <c r="K32" s="7">
        <f t="shared" si="4"/>
        <v>2026</v>
      </c>
      <c r="L32" s="9"/>
    </row>
    <row r="33" spans="1:12" x14ac:dyDescent="0.2">
      <c r="A33" s="17"/>
      <c r="B33" s="18" t="s">
        <v>23</v>
      </c>
      <c r="C33" s="18">
        <v>1</v>
      </c>
      <c r="D33" s="18">
        <v>2</v>
      </c>
      <c r="E33" s="18">
        <v>3</v>
      </c>
      <c r="F33" s="18">
        <v>4</v>
      </c>
      <c r="G33" s="18">
        <v>5</v>
      </c>
      <c r="H33" s="18">
        <v>6</v>
      </c>
      <c r="I33" s="18">
        <v>7</v>
      </c>
      <c r="J33" s="18">
        <v>8</v>
      </c>
      <c r="K33" s="18">
        <v>9</v>
      </c>
      <c r="L33" s="9"/>
    </row>
    <row r="34" spans="1:12" x14ac:dyDescent="0.2">
      <c r="A34" s="23">
        <v>9</v>
      </c>
      <c r="B34" s="24" t="s">
        <v>24</v>
      </c>
      <c r="C34" s="25"/>
      <c r="D34" s="25"/>
      <c r="E34" s="25"/>
      <c r="F34" s="25"/>
      <c r="G34" s="25"/>
      <c r="H34" s="25"/>
      <c r="I34" s="25"/>
      <c r="J34" s="25"/>
      <c r="K34" s="25"/>
      <c r="L34" s="9"/>
    </row>
    <row r="35" spans="1:12" x14ac:dyDescent="0.2">
      <c r="A35" s="23">
        <v>10</v>
      </c>
      <c r="B35" s="24" t="s">
        <v>25</v>
      </c>
      <c r="C35" s="25"/>
      <c r="D35" s="25"/>
      <c r="E35" s="25"/>
      <c r="F35" s="25"/>
      <c r="G35" s="25"/>
      <c r="H35" s="25"/>
      <c r="I35" s="25"/>
      <c r="J35" s="25"/>
      <c r="K35" s="25"/>
      <c r="L35" s="9"/>
    </row>
    <row r="36" spans="1:12" x14ac:dyDescent="0.2">
      <c r="A36" s="23">
        <v>11</v>
      </c>
      <c r="B36" s="24" t="s">
        <v>26</v>
      </c>
      <c r="C36" s="25"/>
      <c r="D36" s="25"/>
      <c r="E36" s="25"/>
      <c r="F36" s="25"/>
      <c r="G36" s="25"/>
      <c r="H36" s="25"/>
      <c r="I36" s="25"/>
      <c r="J36" s="25"/>
      <c r="K36" s="25"/>
      <c r="L36" s="9"/>
    </row>
    <row r="37" spans="1:12" x14ac:dyDescent="0.2">
      <c r="A37" s="23">
        <v>12</v>
      </c>
      <c r="B37" s="24" t="s">
        <v>27</v>
      </c>
      <c r="C37" s="25"/>
      <c r="D37" s="25"/>
      <c r="E37" s="25"/>
      <c r="F37" s="25"/>
      <c r="G37" s="25"/>
      <c r="H37" s="25"/>
      <c r="I37" s="25"/>
      <c r="J37" s="25"/>
      <c r="K37" s="25"/>
      <c r="L37" s="9"/>
    </row>
    <row r="38" spans="1:12" x14ac:dyDescent="0.2">
      <c r="A38" s="23">
        <v>13</v>
      </c>
      <c r="B38" s="24" t="s">
        <v>28</v>
      </c>
      <c r="C38" s="25"/>
      <c r="D38" s="25"/>
      <c r="E38" s="25"/>
      <c r="F38" s="25"/>
      <c r="G38" s="25"/>
      <c r="H38" s="25"/>
      <c r="I38" s="25"/>
      <c r="J38" s="25"/>
      <c r="K38" s="25"/>
      <c r="L38" s="9"/>
    </row>
    <row r="39" spans="1:12" x14ac:dyDescent="0.2">
      <c r="A39" s="23">
        <v>14</v>
      </c>
      <c r="B39" s="24" t="s">
        <v>29</v>
      </c>
      <c r="C39" s="25"/>
      <c r="D39" s="25"/>
      <c r="E39" s="25"/>
      <c r="F39" s="25"/>
      <c r="G39" s="25"/>
      <c r="H39" s="25"/>
      <c r="I39" s="25"/>
      <c r="J39" s="25"/>
      <c r="K39" s="25"/>
      <c r="L39" s="9"/>
    </row>
    <row r="40" spans="1:12" x14ac:dyDescent="0.2">
      <c r="A40" s="23">
        <v>15</v>
      </c>
      <c r="B40" s="24" t="s">
        <v>30</v>
      </c>
      <c r="C40" s="25"/>
      <c r="D40" s="25"/>
      <c r="E40" s="25"/>
      <c r="F40" s="25"/>
      <c r="G40" s="25"/>
      <c r="H40" s="25"/>
      <c r="I40" s="25"/>
      <c r="J40" s="25"/>
      <c r="K40" s="25"/>
      <c r="L40" s="9"/>
    </row>
    <row r="41" spans="1:12" x14ac:dyDescent="0.2">
      <c r="A41" s="23">
        <v>16</v>
      </c>
      <c r="B41" s="24" t="s">
        <v>31</v>
      </c>
      <c r="C41" s="25"/>
      <c r="D41" s="25"/>
      <c r="E41" s="25"/>
      <c r="F41" s="25"/>
      <c r="G41" s="25"/>
      <c r="H41" s="25"/>
      <c r="I41" s="25"/>
      <c r="J41" s="25"/>
      <c r="K41" s="25"/>
      <c r="L41" s="9"/>
    </row>
    <row r="42" spans="1:12" x14ac:dyDescent="0.2">
      <c r="A42" s="23">
        <v>17</v>
      </c>
      <c r="B42" s="24" t="s">
        <v>32</v>
      </c>
      <c r="C42" s="25"/>
      <c r="D42" s="25"/>
      <c r="E42" s="25"/>
      <c r="F42" s="25"/>
      <c r="G42" s="25"/>
      <c r="H42" s="25"/>
      <c r="I42" s="25"/>
      <c r="J42" s="25"/>
      <c r="K42" s="25"/>
      <c r="L42" s="9"/>
    </row>
    <row r="43" spans="1:12" x14ac:dyDescent="0.2">
      <c r="A43" s="31"/>
      <c r="B43" s="32" t="s">
        <v>33</v>
      </c>
      <c r="C43" s="33">
        <f>SUM(C34:C42)</f>
        <v>0</v>
      </c>
      <c r="D43" s="33">
        <f t="shared" ref="D43:K43" si="5">SUM(D34:D42)</f>
        <v>0</v>
      </c>
      <c r="E43" s="33">
        <f t="shared" si="5"/>
        <v>0</v>
      </c>
      <c r="F43" s="33">
        <f t="shared" si="5"/>
        <v>0</v>
      </c>
      <c r="G43" s="33">
        <f t="shared" si="5"/>
        <v>0</v>
      </c>
      <c r="H43" s="33">
        <f t="shared" si="5"/>
        <v>0</v>
      </c>
      <c r="I43" s="33">
        <f t="shared" si="5"/>
        <v>0</v>
      </c>
      <c r="J43" s="33">
        <f t="shared" si="5"/>
        <v>0</v>
      </c>
      <c r="K43" s="33">
        <f t="shared" si="5"/>
        <v>0</v>
      </c>
      <c r="L43" s="9"/>
    </row>
    <row r="44" spans="1:12" x14ac:dyDescent="0.2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9"/>
    </row>
    <row r="45" spans="1:12" x14ac:dyDescent="0.2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9"/>
    </row>
    <row r="46" spans="1:12" ht="13.5" thickBot="1" x14ac:dyDescent="0.25">
      <c r="A46" s="6"/>
      <c r="B46" s="7" t="s">
        <v>34</v>
      </c>
      <c r="C46" s="7">
        <f>C32</f>
        <v>2018</v>
      </c>
      <c r="D46" s="7">
        <f t="shared" ref="D46:K46" si="6">D32</f>
        <v>2019</v>
      </c>
      <c r="E46" s="7">
        <f t="shared" si="6"/>
        <v>2020</v>
      </c>
      <c r="F46" s="7">
        <f t="shared" si="6"/>
        <v>2021</v>
      </c>
      <c r="G46" s="7">
        <f t="shared" si="6"/>
        <v>2022</v>
      </c>
      <c r="H46" s="7">
        <f t="shared" si="6"/>
        <v>2023</v>
      </c>
      <c r="I46" s="7">
        <f t="shared" si="6"/>
        <v>2024</v>
      </c>
      <c r="J46" s="7">
        <f t="shared" si="6"/>
        <v>2025</v>
      </c>
      <c r="K46" s="7">
        <f t="shared" si="6"/>
        <v>2026</v>
      </c>
      <c r="L46" s="9"/>
    </row>
    <row r="47" spans="1:12" x14ac:dyDescent="0.2">
      <c r="A47" s="34"/>
      <c r="B47" s="35" t="s">
        <v>35</v>
      </c>
      <c r="C47" s="36">
        <v>1</v>
      </c>
      <c r="D47" s="36">
        <v>2</v>
      </c>
      <c r="E47" s="36">
        <v>3</v>
      </c>
      <c r="F47" s="36">
        <v>4</v>
      </c>
      <c r="G47" s="36">
        <v>5</v>
      </c>
      <c r="H47" s="36">
        <v>6</v>
      </c>
      <c r="I47" s="36">
        <v>7</v>
      </c>
      <c r="J47" s="36">
        <v>8</v>
      </c>
      <c r="K47" s="36">
        <v>9</v>
      </c>
      <c r="L47" s="9"/>
    </row>
    <row r="48" spans="1:12" x14ac:dyDescent="0.2">
      <c r="A48" s="23">
        <v>18</v>
      </c>
      <c r="B48" s="24" t="s">
        <v>36</v>
      </c>
      <c r="C48" s="25"/>
      <c r="D48" s="25"/>
      <c r="E48" s="25"/>
      <c r="F48" s="25"/>
      <c r="G48" s="25"/>
      <c r="H48" s="25"/>
      <c r="I48" s="25"/>
      <c r="J48" s="25"/>
      <c r="K48" s="25"/>
      <c r="L48" s="9"/>
    </row>
    <row r="49" spans="1:12" x14ac:dyDescent="0.2">
      <c r="A49" s="23">
        <v>19</v>
      </c>
      <c r="B49" s="24" t="s">
        <v>37</v>
      </c>
      <c r="C49" s="25"/>
      <c r="D49" s="25"/>
      <c r="E49" s="25"/>
      <c r="F49" s="25"/>
      <c r="G49" s="25"/>
      <c r="H49" s="25"/>
      <c r="I49" s="25"/>
      <c r="J49" s="25"/>
      <c r="K49" s="25"/>
      <c r="L49" s="9"/>
    </row>
    <row r="50" spans="1:12" x14ac:dyDescent="0.2">
      <c r="A50" s="23">
        <v>20</v>
      </c>
      <c r="B50" s="24" t="s">
        <v>38</v>
      </c>
      <c r="C50" s="25"/>
      <c r="D50" s="25"/>
      <c r="E50" s="25"/>
      <c r="F50" s="25"/>
      <c r="G50" s="25"/>
      <c r="H50" s="25"/>
      <c r="I50" s="25"/>
      <c r="J50" s="25"/>
      <c r="K50" s="25"/>
      <c r="L50" s="9"/>
    </row>
    <row r="51" spans="1:12" x14ac:dyDescent="0.2">
      <c r="A51" s="28"/>
      <c r="B51" s="29" t="s">
        <v>39</v>
      </c>
      <c r="C51" s="30">
        <f>SUM(C48:C50)</f>
        <v>0</v>
      </c>
      <c r="D51" s="30">
        <f t="shared" ref="D51:K51" si="7">SUM(D48:D50)</f>
        <v>0</v>
      </c>
      <c r="E51" s="30">
        <f t="shared" si="7"/>
        <v>0</v>
      </c>
      <c r="F51" s="30">
        <f t="shared" si="7"/>
        <v>0</v>
      </c>
      <c r="G51" s="30">
        <f t="shared" si="7"/>
        <v>0</v>
      </c>
      <c r="H51" s="30">
        <f t="shared" si="7"/>
        <v>0</v>
      </c>
      <c r="I51" s="30">
        <f t="shared" si="7"/>
        <v>0</v>
      </c>
      <c r="J51" s="30">
        <f t="shared" si="7"/>
        <v>0</v>
      </c>
      <c r="K51" s="30">
        <f t="shared" si="7"/>
        <v>0</v>
      </c>
      <c r="L51" s="9"/>
    </row>
    <row r="52" spans="1:12" x14ac:dyDescent="0.2">
      <c r="A52" s="23">
        <v>21</v>
      </c>
      <c r="B52" s="24" t="s">
        <v>40</v>
      </c>
      <c r="C52" s="25"/>
      <c r="D52" s="25"/>
      <c r="E52" s="25"/>
      <c r="F52" s="25"/>
      <c r="G52" s="25"/>
      <c r="H52" s="25"/>
      <c r="I52" s="25"/>
      <c r="J52" s="25"/>
      <c r="K52" s="25"/>
      <c r="L52" s="9"/>
    </row>
    <row r="53" spans="1:12" x14ac:dyDescent="0.2">
      <c r="A53" s="23">
        <v>22</v>
      </c>
      <c r="B53" s="24" t="s">
        <v>41</v>
      </c>
      <c r="C53" s="25"/>
      <c r="D53" s="25"/>
      <c r="E53" s="25"/>
      <c r="F53" s="25"/>
      <c r="G53" s="25"/>
      <c r="H53" s="25"/>
      <c r="I53" s="25"/>
      <c r="J53" s="25"/>
      <c r="K53" s="25"/>
      <c r="L53" s="9"/>
    </row>
    <row r="54" spans="1:12" x14ac:dyDescent="0.2">
      <c r="A54" s="31"/>
      <c r="B54" s="32" t="s">
        <v>42</v>
      </c>
      <c r="C54" s="33">
        <f>SUM(C51:C53)</f>
        <v>0</v>
      </c>
      <c r="D54" s="33">
        <f t="shared" ref="D54:K54" si="8">SUM(D51:D53)</f>
        <v>0</v>
      </c>
      <c r="E54" s="33">
        <f t="shared" si="8"/>
        <v>0</v>
      </c>
      <c r="F54" s="33">
        <f t="shared" si="8"/>
        <v>0</v>
      </c>
      <c r="G54" s="33">
        <f t="shared" si="8"/>
        <v>0</v>
      </c>
      <c r="H54" s="33">
        <f t="shared" si="8"/>
        <v>0</v>
      </c>
      <c r="I54" s="33">
        <f t="shared" si="8"/>
        <v>0</v>
      </c>
      <c r="J54" s="33">
        <f t="shared" si="8"/>
        <v>0</v>
      </c>
      <c r="K54" s="33">
        <f t="shared" si="8"/>
        <v>0</v>
      </c>
      <c r="L54" s="9"/>
    </row>
    <row r="55" spans="1:12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9"/>
    </row>
    <row r="56" spans="1:12" x14ac:dyDescent="0.2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9"/>
    </row>
    <row r="57" spans="1:12" ht="13.5" thickBot="1" x14ac:dyDescent="0.25">
      <c r="A57" s="6"/>
      <c r="B57" s="7" t="s">
        <v>43</v>
      </c>
      <c r="C57" s="7">
        <f>C46</f>
        <v>2018</v>
      </c>
      <c r="D57" s="7">
        <f t="shared" ref="D57:K57" si="9">D46</f>
        <v>2019</v>
      </c>
      <c r="E57" s="7">
        <f t="shared" si="9"/>
        <v>2020</v>
      </c>
      <c r="F57" s="7">
        <f t="shared" si="9"/>
        <v>2021</v>
      </c>
      <c r="G57" s="7">
        <f t="shared" si="9"/>
        <v>2022</v>
      </c>
      <c r="H57" s="7">
        <f t="shared" si="9"/>
        <v>2023</v>
      </c>
      <c r="I57" s="7">
        <f t="shared" si="9"/>
        <v>2024</v>
      </c>
      <c r="J57" s="7">
        <f t="shared" si="9"/>
        <v>2025</v>
      </c>
      <c r="K57" s="7">
        <f t="shared" si="9"/>
        <v>2026</v>
      </c>
      <c r="L57" s="9"/>
    </row>
    <row r="58" spans="1:12" x14ac:dyDescent="0.2">
      <c r="A58" s="34"/>
      <c r="B58" s="35" t="s">
        <v>44</v>
      </c>
      <c r="C58" s="36">
        <v>1</v>
      </c>
      <c r="D58" s="36">
        <v>2</v>
      </c>
      <c r="E58" s="36">
        <v>3</v>
      </c>
      <c r="F58" s="36">
        <v>4</v>
      </c>
      <c r="G58" s="36">
        <v>5</v>
      </c>
      <c r="H58" s="36">
        <v>6</v>
      </c>
      <c r="I58" s="36">
        <v>7</v>
      </c>
      <c r="J58" s="36">
        <v>8</v>
      </c>
      <c r="K58" s="36">
        <v>9</v>
      </c>
      <c r="L58" s="9"/>
    </row>
    <row r="59" spans="1:12" x14ac:dyDescent="0.2">
      <c r="A59" s="28">
        <v>23</v>
      </c>
      <c r="B59" s="37" t="s">
        <v>42</v>
      </c>
      <c r="C59" s="30">
        <f>C54</f>
        <v>0</v>
      </c>
      <c r="D59" s="30">
        <f t="shared" ref="D59:K59" si="10">D54</f>
        <v>0</v>
      </c>
      <c r="E59" s="30">
        <f t="shared" si="10"/>
        <v>0</v>
      </c>
      <c r="F59" s="30">
        <f t="shared" si="10"/>
        <v>0</v>
      </c>
      <c r="G59" s="30">
        <f t="shared" si="10"/>
        <v>0</v>
      </c>
      <c r="H59" s="30">
        <f t="shared" si="10"/>
        <v>0</v>
      </c>
      <c r="I59" s="30">
        <f t="shared" si="10"/>
        <v>0</v>
      </c>
      <c r="J59" s="30">
        <f t="shared" si="10"/>
        <v>0</v>
      </c>
      <c r="K59" s="30">
        <f t="shared" si="10"/>
        <v>0</v>
      </c>
      <c r="L59" s="9"/>
    </row>
    <row r="60" spans="1:12" x14ac:dyDescent="0.2">
      <c r="A60" s="28">
        <v>24</v>
      </c>
      <c r="B60" s="37" t="s">
        <v>33</v>
      </c>
      <c r="C60" s="30">
        <f>C43</f>
        <v>0</v>
      </c>
      <c r="D60" s="30">
        <f t="shared" ref="D60:K60" si="11">D43</f>
        <v>0</v>
      </c>
      <c r="E60" s="30">
        <f t="shared" si="11"/>
        <v>0</v>
      </c>
      <c r="F60" s="30">
        <f t="shared" si="11"/>
        <v>0</v>
      </c>
      <c r="G60" s="30">
        <f t="shared" si="11"/>
        <v>0</v>
      </c>
      <c r="H60" s="30">
        <f t="shared" si="11"/>
        <v>0</v>
      </c>
      <c r="I60" s="30">
        <f t="shared" si="11"/>
        <v>0</v>
      </c>
      <c r="J60" s="30">
        <f t="shared" si="11"/>
        <v>0</v>
      </c>
      <c r="K60" s="30">
        <f t="shared" si="11"/>
        <v>0</v>
      </c>
      <c r="L60" s="9"/>
    </row>
    <row r="61" spans="1:12" x14ac:dyDescent="0.2">
      <c r="A61" s="23">
        <v>25</v>
      </c>
      <c r="B61" s="24" t="s">
        <v>45</v>
      </c>
      <c r="C61" s="25"/>
      <c r="D61" s="25"/>
      <c r="E61" s="25"/>
      <c r="F61" s="25"/>
      <c r="G61" s="25"/>
      <c r="H61" s="25"/>
      <c r="I61" s="25"/>
      <c r="J61" s="25"/>
      <c r="K61" s="25"/>
      <c r="L61" s="9"/>
    </row>
    <row r="62" spans="1:12" x14ac:dyDescent="0.2">
      <c r="A62" s="28">
        <v>26</v>
      </c>
      <c r="B62" s="37" t="s">
        <v>46</v>
      </c>
      <c r="C62" s="30">
        <f t="shared" ref="C62:K62" si="12">C59-C60-C61</f>
        <v>0</v>
      </c>
      <c r="D62" s="30">
        <f t="shared" si="12"/>
        <v>0</v>
      </c>
      <c r="E62" s="30">
        <f t="shared" si="12"/>
        <v>0</v>
      </c>
      <c r="F62" s="30">
        <f t="shared" si="12"/>
        <v>0</v>
      </c>
      <c r="G62" s="30">
        <f t="shared" si="12"/>
        <v>0</v>
      </c>
      <c r="H62" s="30">
        <f t="shared" si="12"/>
        <v>0</v>
      </c>
      <c r="I62" s="30">
        <f t="shared" si="12"/>
        <v>0</v>
      </c>
      <c r="J62" s="30">
        <f t="shared" si="12"/>
        <v>0</v>
      </c>
      <c r="K62" s="30">
        <f t="shared" si="12"/>
        <v>0</v>
      </c>
      <c r="L62" s="9"/>
    </row>
    <row r="63" spans="1:12" x14ac:dyDescent="0.2">
      <c r="A63" s="31">
        <v>27</v>
      </c>
      <c r="B63" s="38" t="s">
        <v>47</v>
      </c>
      <c r="C63" s="33">
        <f>IF(C62&lt;=0,0,C62*$C$13)</f>
        <v>0</v>
      </c>
      <c r="D63" s="33">
        <f t="shared" ref="D63:K63" si="13">IF(D62&lt;=0,0,D62*$C$13)</f>
        <v>0</v>
      </c>
      <c r="E63" s="33">
        <f t="shared" si="13"/>
        <v>0</v>
      </c>
      <c r="F63" s="33">
        <f t="shared" si="13"/>
        <v>0</v>
      </c>
      <c r="G63" s="33">
        <f t="shared" si="13"/>
        <v>0</v>
      </c>
      <c r="H63" s="33">
        <f>IF(H62&lt;=0,0,H62*$C$13)</f>
        <v>0</v>
      </c>
      <c r="I63" s="33">
        <f t="shared" si="13"/>
        <v>0</v>
      </c>
      <c r="J63" s="33">
        <f t="shared" si="13"/>
        <v>0</v>
      </c>
      <c r="K63" s="33">
        <f t="shared" si="13"/>
        <v>0</v>
      </c>
      <c r="L63" s="9"/>
    </row>
    <row r="64" spans="1:12" x14ac:dyDescent="0.2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9"/>
    </row>
    <row r="65" spans="1:13" x14ac:dyDescent="0.2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9"/>
    </row>
    <row r="66" spans="1:13" ht="13.5" thickBot="1" x14ac:dyDescent="0.25">
      <c r="A66" s="6"/>
      <c r="B66" s="7" t="s">
        <v>48</v>
      </c>
      <c r="C66" s="7">
        <f>C57</f>
        <v>2018</v>
      </c>
      <c r="D66" s="7">
        <f t="shared" ref="D66:K66" si="14">D57</f>
        <v>2019</v>
      </c>
      <c r="E66" s="7">
        <f t="shared" si="14"/>
        <v>2020</v>
      </c>
      <c r="F66" s="7">
        <f t="shared" si="14"/>
        <v>2021</v>
      </c>
      <c r="G66" s="7">
        <f t="shared" si="14"/>
        <v>2022</v>
      </c>
      <c r="H66" s="7">
        <f t="shared" si="14"/>
        <v>2023</v>
      </c>
      <c r="I66" s="7">
        <f t="shared" si="14"/>
        <v>2024</v>
      </c>
      <c r="J66" s="7">
        <f t="shared" si="14"/>
        <v>2025</v>
      </c>
      <c r="K66" s="7">
        <f t="shared" si="14"/>
        <v>2026</v>
      </c>
      <c r="L66" s="9"/>
    </row>
    <row r="67" spans="1:13" x14ac:dyDescent="0.2">
      <c r="A67" s="34"/>
      <c r="B67" s="35" t="s">
        <v>49</v>
      </c>
      <c r="C67" s="36">
        <v>1</v>
      </c>
      <c r="D67" s="36">
        <v>2</v>
      </c>
      <c r="E67" s="36">
        <v>3</v>
      </c>
      <c r="F67" s="36">
        <v>4</v>
      </c>
      <c r="G67" s="36">
        <v>5</v>
      </c>
      <c r="H67" s="36">
        <v>6</v>
      </c>
      <c r="I67" s="36">
        <v>7</v>
      </c>
      <c r="J67" s="36">
        <v>8</v>
      </c>
      <c r="K67" s="36">
        <v>9</v>
      </c>
      <c r="L67" s="35" t="s">
        <v>50</v>
      </c>
    </row>
    <row r="68" spans="1:13" ht="12.75" hidden="1" customHeight="1" x14ac:dyDescent="0.2">
      <c r="A68" s="39"/>
      <c r="B68" s="40" t="s">
        <v>51</v>
      </c>
      <c r="C68" s="41">
        <v>1</v>
      </c>
      <c r="D68" s="69">
        <f>C68*(1+$C$14)</f>
        <v>1.04</v>
      </c>
      <c r="E68" s="69">
        <f>D68*(1+$C$14)</f>
        <v>1.0816000000000001</v>
      </c>
      <c r="F68" s="69">
        <f>E68*(1+$C$14)</f>
        <v>1.1248640000000001</v>
      </c>
      <c r="G68" s="69">
        <f>F68*(1+$C$14)</f>
        <v>1.1698585600000002</v>
      </c>
      <c r="H68" s="69">
        <f t="shared" ref="H68:K68" si="15">G68*(1+$C$14)</f>
        <v>1.2166529024000003</v>
      </c>
      <c r="I68" s="69">
        <f t="shared" si="15"/>
        <v>1.2653190184960004</v>
      </c>
      <c r="J68" s="69">
        <f t="shared" si="15"/>
        <v>1.3159317792358405</v>
      </c>
      <c r="K68" s="69">
        <f t="shared" si="15"/>
        <v>1.3685690504052741</v>
      </c>
      <c r="L68" s="42"/>
    </row>
    <row r="69" spans="1:13" ht="12.75" hidden="1" customHeight="1" x14ac:dyDescent="0.2">
      <c r="A69" s="39"/>
      <c r="B69" s="43" t="s">
        <v>52</v>
      </c>
      <c r="C69" s="44">
        <f t="shared" ref="C69:K69" si="16">1/C68</f>
        <v>1</v>
      </c>
      <c r="D69" s="44">
        <f t="shared" si="16"/>
        <v>0.96153846153846145</v>
      </c>
      <c r="E69" s="44">
        <f t="shared" si="16"/>
        <v>0.92455621301775137</v>
      </c>
      <c r="F69" s="44">
        <f t="shared" si="16"/>
        <v>0.88899635867091487</v>
      </c>
      <c r="G69" s="44">
        <f t="shared" si="16"/>
        <v>0.85480419102972571</v>
      </c>
      <c r="H69" s="44">
        <f t="shared" si="16"/>
        <v>0.82192710675935154</v>
      </c>
      <c r="I69" s="44">
        <f t="shared" si="16"/>
        <v>0.79031452573014571</v>
      </c>
      <c r="J69" s="44">
        <f t="shared" si="16"/>
        <v>0.75991781320206309</v>
      </c>
      <c r="K69" s="44">
        <f t="shared" si="16"/>
        <v>0.73069020500198378</v>
      </c>
      <c r="L69" s="45"/>
    </row>
    <row r="70" spans="1:13" ht="12.75" hidden="1" customHeight="1" x14ac:dyDescent="0.2">
      <c r="A70" s="23"/>
      <c r="B70" s="24"/>
      <c r="C70" s="46"/>
      <c r="D70" s="46"/>
      <c r="E70" s="46"/>
      <c r="F70" s="46"/>
      <c r="G70" s="46"/>
      <c r="H70" s="46"/>
      <c r="I70" s="46"/>
      <c r="J70" s="46"/>
      <c r="K70" s="46"/>
      <c r="L70" s="24">
        <f>L29*K69</f>
        <v>0</v>
      </c>
    </row>
    <row r="71" spans="1:13" x14ac:dyDescent="0.2">
      <c r="A71" s="47">
        <v>28</v>
      </c>
      <c r="B71" s="48" t="s">
        <v>53</v>
      </c>
      <c r="C71" s="49">
        <f>C60+C63</f>
        <v>0</v>
      </c>
      <c r="D71" s="49">
        <f t="shared" ref="D71:K71" si="17">D60+D63</f>
        <v>0</v>
      </c>
      <c r="E71" s="49">
        <f t="shared" si="17"/>
        <v>0</v>
      </c>
      <c r="F71" s="49">
        <f t="shared" si="17"/>
        <v>0</v>
      </c>
      <c r="G71" s="49">
        <f t="shared" si="17"/>
        <v>0</v>
      </c>
      <c r="H71" s="49">
        <f t="shared" si="17"/>
        <v>0</v>
      </c>
      <c r="I71" s="49">
        <f t="shared" si="17"/>
        <v>0</v>
      </c>
      <c r="J71" s="49">
        <f t="shared" si="17"/>
        <v>0</v>
      </c>
      <c r="K71" s="49">
        <f t="shared" si="17"/>
        <v>0</v>
      </c>
      <c r="L71" s="50">
        <f>SUM(C71:K71)</f>
        <v>0</v>
      </c>
    </row>
    <row r="72" spans="1:13" x14ac:dyDescent="0.2">
      <c r="A72" s="47">
        <v>29</v>
      </c>
      <c r="B72" s="48" t="s">
        <v>54</v>
      </c>
      <c r="C72" s="49">
        <f>C71*C69</f>
        <v>0</v>
      </c>
      <c r="D72" s="49">
        <f t="shared" ref="D72:K72" si="18">D71*D69</f>
        <v>0</v>
      </c>
      <c r="E72" s="49">
        <f t="shared" si="18"/>
        <v>0</v>
      </c>
      <c r="F72" s="49">
        <f t="shared" si="18"/>
        <v>0</v>
      </c>
      <c r="G72" s="49">
        <f t="shared" si="18"/>
        <v>0</v>
      </c>
      <c r="H72" s="49">
        <f t="shared" si="18"/>
        <v>0</v>
      </c>
      <c r="I72" s="49">
        <f t="shared" si="18"/>
        <v>0</v>
      </c>
      <c r="J72" s="49">
        <f t="shared" si="18"/>
        <v>0</v>
      </c>
      <c r="K72" s="49">
        <f t="shared" si="18"/>
        <v>0</v>
      </c>
      <c r="L72" s="50">
        <f t="shared" ref="L72:L78" si="19">SUM(C72:K72)</f>
        <v>0</v>
      </c>
    </row>
    <row r="73" spans="1:13" x14ac:dyDescent="0.2">
      <c r="A73" s="47">
        <v>30</v>
      </c>
      <c r="B73" s="48" t="s">
        <v>55</v>
      </c>
      <c r="C73" s="49">
        <f>C59</f>
        <v>0</v>
      </c>
      <c r="D73" s="49">
        <f t="shared" ref="D73:K73" si="20">D59</f>
        <v>0</v>
      </c>
      <c r="E73" s="49">
        <f t="shared" si="20"/>
        <v>0</v>
      </c>
      <c r="F73" s="49">
        <f t="shared" si="20"/>
        <v>0</v>
      </c>
      <c r="G73" s="49">
        <f t="shared" si="20"/>
        <v>0</v>
      </c>
      <c r="H73" s="49">
        <f t="shared" si="20"/>
        <v>0</v>
      </c>
      <c r="I73" s="49">
        <f t="shared" si="20"/>
        <v>0</v>
      </c>
      <c r="J73" s="49">
        <f t="shared" si="20"/>
        <v>0</v>
      </c>
      <c r="K73" s="49">
        <f t="shared" si="20"/>
        <v>0</v>
      </c>
      <c r="L73" s="50">
        <f t="shared" si="19"/>
        <v>0</v>
      </c>
    </row>
    <row r="74" spans="1:13" x14ac:dyDescent="0.2">
      <c r="A74" s="47">
        <v>31</v>
      </c>
      <c r="B74" s="48" t="s">
        <v>56</v>
      </c>
      <c r="C74" s="49">
        <f t="shared" ref="C74:K74" si="21">C73*C69</f>
        <v>0</v>
      </c>
      <c r="D74" s="49">
        <f t="shared" si="21"/>
        <v>0</v>
      </c>
      <c r="E74" s="49">
        <f t="shared" si="21"/>
        <v>0</v>
      </c>
      <c r="F74" s="49">
        <f t="shared" si="21"/>
        <v>0</v>
      </c>
      <c r="G74" s="49">
        <f t="shared" si="21"/>
        <v>0</v>
      </c>
      <c r="H74" s="49">
        <f t="shared" si="21"/>
        <v>0</v>
      </c>
      <c r="I74" s="49">
        <f t="shared" si="21"/>
        <v>0</v>
      </c>
      <c r="J74" s="49">
        <f t="shared" si="21"/>
        <v>0</v>
      </c>
      <c r="K74" s="49">
        <f t="shared" si="21"/>
        <v>0</v>
      </c>
      <c r="L74" s="50">
        <f t="shared" si="19"/>
        <v>0</v>
      </c>
    </row>
    <row r="75" spans="1:13" x14ac:dyDescent="0.2">
      <c r="A75" s="47">
        <v>32</v>
      </c>
      <c r="B75" s="48" t="s">
        <v>57</v>
      </c>
      <c r="C75" s="49">
        <f>C74-C72</f>
        <v>0</v>
      </c>
      <c r="D75" s="49">
        <f t="shared" ref="D75:K75" si="22">D74-D72</f>
        <v>0</v>
      </c>
      <c r="E75" s="49">
        <f t="shared" si="22"/>
        <v>0</v>
      </c>
      <c r="F75" s="49">
        <f t="shared" si="22"/>
        <v>0</v>
      </c>
      <c r="G75" s="49">
        <f t="shared" si="22"/>
        <v>0</v>
      </c>
      <c r="H75" s="49">
        <f t="shared" si="22"/>
        <v>0</v>
      </c>
      <c r="I75" s="49">
        <f t="shared" si="22"/>
        <v>0</v>
      </c>
      <c r="J75" s="49">
        <f t="shared" si="22"/>
        <v>0</v>
      </c>
      <c r="K75" s="49">
        <f t="shared" si="22"/>
        <v>0</v>
      </c>
      <c r="L75" s="51">
        <f>SUM(C75:K75)-L70</f>
        <v>0</v>
      </c>
      <c r="M75" s="70"/>
    </row>
    <row r="76" spans="1:13" x14ac:dyDescent="0.2">
      <c r="A76" s="47">
        <v>33</v>
      </c>
      <c r="B76" s="48" t="s">
        <v>66</v>
      </c>
      <c r="C76" s="49">
        <f>C75</f>
        <v>0</v>
      </c>
      <c r="D76" s="49">
        <f>C76+D75</f>
        <v>0</v>
      </c>
      <c r="E76" s="49">
        <f t="shared" ref="E76:K76" si="23">D76+E75</f>
        <v>0</v>
      </c>
      <c r="F76" s="49">
        <f t="shared" si="23"/>
        <v>0</v>
      </c>
      <c r="G76" s="49">
        <f t="shared" si="23"/>
        <v>0</v>
      </c>
      <c r="H76" s="49">
        <f t="shared" si="23"/>
        <v>0</v>
      </c>
      <c r="I76" s="49">
        <f t="shared" si="23"/>
        <v>0</v>
      </c>
      <c r="J76" s="49">
        <f t="shared" si="23"/>
        <v>0</v>
      </c>
      <c r="K76" s="49">
        <f t="shared" si="23"/>
        <v>0</v>
      </c>
      <c r="L76" s="50"/>
      <c r="M76" s="70"/>
    </row>
    <row r="77" spans="1:13" x14ac:dyDescent="0.2">
      <c r="A77" s="47">
        <v>34</v>
      </c>
      <c r="B77" s="48" t="s">
        <v>21</v>
      </c>
      <c r="C77" s="49">
        <f>C29</f>
        <v>0</v>
      </c>
      <c r="D77" s="49">
        <f t="shared" ref="D77:K77" si="24">D29</f>
        <v>0</v>
      </c>
      <c r="E77" s="49">
        <f t="shared" si="24"/>
        <v>0</v>
      </c>
      <c r="F77" s="49">
        <f t="shared" si="24"/>
        <v>0</v>
      </c>
      <c r="G77" s="49">
        <f t="shared" si="24"/>
        <v>0</v>
      </c>
      <c r="H77" s="49">
        <f t="shared" si="24"/>
        <v>0</v>
      </c>
      <c r="I77" s="49">
        <f t="shared" si="24"/>
        <v>0</v>
      </c>
      <c r="J77" s="49">
        <f t="shared" si="24"/>
        <v>0</v>
      </c>
      <c r="K77" s="49">
        <f t="shared" si="24"/>
        <v>0</v>
      </c>
      <c r="L77" s="50">
        <f t="shared" si="19"/>
        <v>0</v>
      </c>
    </row>
    <row r="78" spans="1:13" x14ac:dyDescent="0.2">
      <c r="A78" s="47">
        <v>35</v>
      </c>
      <c r="B78" s="48" t="s">
        <v>58</v>
      </c>
      <c r="C78" s="49">
        <f>C77*C69</f>
        <v>0</v>
      </c>
      <c r="D78" s="49">
        <f t="shared" ref="D78:K78" si="25">D77*D69</f>
        <v>0</v>
      </c>
      <c r="E78" s="49">
        <f t="shared" si="25"/>
        <v>0</v>
      </c>
      <c r="F78" s="49">
        <f t="shared" si="25"/>
        <v>0</v>
      </c>
      <c r="G78" s="49">
        <f t="shared" si="25"/>
        <v>0</v>
      </c>
      <c r="H78" s="49">
        <f t="shared" si="25"/>
        <v>0</v>
      </c>
      <c r="I78" s="49">
        <f t="shared" si="25"/>
        <v>0</v>
      </c>
      <c r="J78" s="49">
        <f t="shared" si="25"/>
        <v>0</v>
      </c>
      <c r="K78" s="49">
        <f t="shared" si="25"/>
        <v>0</v>
      </c>
      <c r="L78" s="51">
        <f t="shared" si="19"/>
        <v>0</v>
      </c>
    </row>
    <row r="79" spans="1:13" ht="13.5" thickBot="1" x14ac:dyDescent="0.25">
      <c r="A79" s="52">
        <v>36</v>
      </c>
      <c r="B79" s="53" t="s">
        <v>59</v>
      </c>
      <c r="C79" s="71" t="e">
        <f>L75/L78</f>
        <v>#DIV/0!</v>
      </c>
      <c r="D79" s="49"/>
      <c r="E79" s="49"/>
      <c r="F79" s="49"/>
      <c r="G79" s="49"/>
      <c r="H79" s="49"/>
      <c r="I79" s="49"/>
      <c r="J79" s="49"/>
      <c r="K79" s="49"/>
      <c r="L79" s="54"/>
    </row>
    <row r="80" spans="1:13" x14ac:dyDescent="0.2">
      <c r="A80" s="55">
        <v>37</v>
      </c>
      <c r="B80" s="56" t="s">
        <v>60</v>
      </c>
      <c r="C80" s="57">
        <f>L75-L78</f>
        <v>0</v>
      </c>
      <c r="D80" s="58"/>
      <c r="E80" s="59"/>
      <c r="F80" s="59"/>
      <c r="G80" s="59"/>
      <c r="H80" s="59"/>
      <c r="I80" s="59"/>
      <c r="J80" s="59"/>
      <c r="K80" s="59"/>
      <c r="L80" s="60"/>
    </row>
    <row r="81" spans="1:12" hidden="1" x14ac:dyDescent="0.2">
      <c r="A81" s="7"/>
      <c r="B81" s="7" t="s">
        <v>51</v>
      </c>
      <c r="C81" s="7">
        <v>1</v>
      </c>
      <c r="D81" s="7">
        <v>1.3706199999999999</v>
      </c>
      <c r="E81" s="7">
        <v>1.8785991843999998</v>
      </c>
      <c r="F81" s="7">
        <v>2.5748456141223275</v>
      </c>
      <c r="G81" s="7">
        <v>3.5291348956283448</v>
      </c>
      <c r="H81" s="7">
        <v>4.8371028706461221</v>
      </c>
      <c r="I81" s="7">
        <v>6.6298299365649873</v>
      </c>
      <c r="J81" s="7">
        <v>9.0869775076547015</v>
      </c>
      <c r="K81" s="7"/>
      <c r="L81" s="7"/>
    </row>
    <row r="82" spans="1:12" hidden="1" x14ac:dyDescent="0.2">
      <c r="A82" s="7"/>
      <c r="B82" s="7" t="s">
        <v>52</v>
      </c>
      <c r="C82" s="7">
        <v>1</v>
      </c>
      <c r="D82" s="7">
        <v>0.72959682479461851</v>
      </c>
      <c r="E82" s="7">
        <v>0.53231152675038929</v>
      </c>
      <c r="F82" s="7">
        <v>0.38837279971865968</v>
      </c>
      <c r="G82" s="7">
        <v>0.2833555615113304</v>
      </c>
      <c r="H82" s="7">
        <v>0.20673531796656286</v>
      </c>
      <c r="I82" s="7">
        <v>0.15083343156131013</v>
      </c>
      <c r="J82" s="7">
        <v>0.11004759274000828</v>
      </c>
      <c r="K82" s="7"/>
      <c r="L82" s="7"/>
    </row>
    <row r="83" spans="1:12" hidden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idden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hidden="1" x14ac:dyDescent="0.2">
      <c r="A85" s="7"/>
      <c r="B85" s="7"/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/>
      <c r="L85" s="7">
        <v>0</v>
      </c>
    </row>
    <row r="86" spans="1:12" hidden="1" x14ac:dyDescent="0.2">
      <c r="A86" s="7"/>
      <c r="B86" s="7"/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/>
      <c r="L86" s="7">
        <v>0</v>
      </c>
    </row>
    <row r="87" spans="1:12" hidden="1" x14ac:dyDescent="0.2">
      <c r="A87" s="7"/>
      <c r="B87" s="7"/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/>
      <c r="L87" s="7">
        <v>0</v>
      </c>
    </row>
    <row r="88" spans="1:12" hidden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>
        <v>0</v>
      </c>
    </row>
    <row r="89" spans="1:12" hidden="1" x14ac:dyDescent="0.2">
      <c r="A89" s="7"/>
      <c r="B89" s="7"/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/>
      <c r="L89" s="7">
        <v>0</v>
      </c>
    </row>
    <row r="90" spans="1:12" hidden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idden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idden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ht="15.75" hidden="1" x14ac:dyDescent="0.3">
      <c r="A93" s="7"/>
      <c r="B93" s="7"/>
      <c r="C93" s="7"/>
      <c r="D93" s="7"/>
      <c r="E93" s="61" t="s">
        <v>61</v>
      </c>
      <c r="F93" s="62">
        <v>0.37062</v>
      </c>
      <c r="G93" s="7"/>
      <c r="H93" s="7"/>
      <c r="I93" s="7"/>
      <c r="J93" s="7"/>
      <c r="K93" s="7"/>
      <c r="L93" s="7"/>
    </row>
    <row r="94" spans="1:12" ht="15.75" hidden="1" x14ac:dyDescent="0.3">
      <c r="A94" s="7"/>
      <c r="B94" s="63" t="s">
        <v>62</v>
      </c>
      <c r="C94" s="64" t="e">
        <v>#DIV/0!</v>
      </c>
      <c r="D94" s="7"/>
      <c r="E94" s="61" t="s">
        <v>63</v>
      </c>
      <c r="F94" s="65">
        <v>0</v>
      </c>
      <c r="G94" s="7"/>
      <c r="H94" s="7"/>
      <c r="I94" s="7"/>
      <c r="J94" s="7"/>
      <c r="K94" s="7"/>
      <c r="L94" s="7"/>
    </row>
    <row r="95" spans="1:12" hidden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 x14ac:dyDescent="0.2">
      <c r="A97" s="66"/>
      <c r="B97" s="74" t="s">
        <v>67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1:12" x14ac:dyDescent="0.2">
      <c r="A98" s="66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1:12" x14ac:dyDescent="0.2">
      <c r="A99" s="66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1:12" x14ac:dyDescent="0.2">
      <c r="A100" s="66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1:1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5" x14ac:dyDescent="0.25">
      <c r="A102" s="1"/>
      <c r="B102" s="67" t="s">
        <v>64</v>
      </c>
      <c r="C102" s="68"/>
      <c r="D102" s="68"/>
      <c r="E102" s="68"/>
      <c r="F102" s="68"/>
      <c r="G102" s="68"/>
      <c r="H102" s="68"/>
      <c r="I102" s="68"/>
      <c r="J102" s="68"/>
      <c r="K102" s="1"/>
      <c r="L102" s="1"/>
    </row>
    <row r="103" spans="1:12" ht="15" x14ac:dyDescent="0.25">
      <c r="A103" s="1"/>
      <c r="B103" s="68"/>
      <c r="C103" s="68"/>
      <c r="D103" s="68"/>
      <c r="E103" s="68"/>
      <c r="F103" s="68"/>
      <c r="G103" s="68"/>
      <c r="H103" s="75" t="s">
        <v>65</v>
      </c>
      <c r="I103" s="75"/>
      <c r="J103" s="75"/>
      <c r="K103" s="1"/>
      <c r="L103" s="1"/>
    </row>
    <row r="104" spans="1:12" ht="15" x14ac:dyDescent="0.25">
      <c r="A104" s="1"/>
      <c r="B104" s="68"/>
      <c r="C104" s="68"/>
      <c r="D104" s="68"/>
      <c r="E104" s="68"/>
      <c r="F104" s="68"/>
      <c r="G104" s="68"/>
      <c r="H104" s="68"/>
      <c r="I104" s="68"/>
      <c r="J104" s="68"/>
      <c r="K104" s="1"/>
      <c r="L104" s="1"/>
    </row>
    <row r="105" spans="1:1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</sheetData>
  <sheetProtection algorithmName="SHA-512" hashValue="Dk9MV2ztoNq3I4gBQbRTLQeUgqvl4jiGt7CwxJjrhsfhMwjRJhrvkG+qIWk7qcRb1hSBYUxWN9bjUrcD6ZuZ3A==" saltValue="c/nW+9qrVlrS0B90ZKVG3Q==" spinCount="100000" sheet="1" scenarios="1"/>
  <mergeCells count="3">
    <mergeCell ref="J1:L1"/>
    <mergeCell ref="B97:L100"/>
    <mergeCell ref="H103:J103"/>
  </mergeCells>
  <conditionalFormatting sqref="C75:L75 C76:K76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count="1">
    <dataValidation type="list" allowBlank="1" showInputMessage="1" showErrorMessage="1" sqref="C13">
      <formula1>sadzba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MAS1</cp:lastModifiedBy>
  <dcterms:created xsi:type="dcterms:W3CDTF">2019-05-14T12:50:53Z</dcterms:created>
  <dcterms:modified xsi:type="dcterms:W3CDTF">2020-12-16T11:08:19Z</dcterms:modified>
</cp:coreProperties>
</file>